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5120" windowHeight="8028" tabRatio="806" activeTab="1"/>
  </bookViews>
  <sheets>
    <sheet name="SÚHRNNÝ ROZPOČET DIELA" sheetId="1" r:id="rId1"/>
    <sheet name="ČASŤ STAVBY A" sheetId="6" r:id="rId2"/>
  </sheets>
  <definedNames>
    <definedName name="_xlnm.Print_Area" localSheetId="1">'ČASŤ STAVBY A'!$A$1:$G$163</definedName>
  </definedNames>
  <calcPr calcId="162913" fullPrecision="0"/>
</workbook>
</file>

<file path=xl/calcChain.xml><?xml version="1.0" encoding="utf-8"?>
<calcChain xmlns="http://schemas.openxmlformats.org/spreadsheetml/2006/main">
  <c r="A43" i="6" l="1"/>
  <c r="A56" i="6" s="1"/>
  <c r="A68" i="6" s="1"/>
  <c r="A82" i="6" s="1"/>
  <c r="A103" i="6" s="1"/>
  <c r="A119" i="6" s="1"/>
  <c r="A120" i="6" s="1"/>
  <c r="A121" i="6" s="1"/>
  <c r="A125" i="6" s="1"/>
  <c r="A129" i="6" s="1"/>
  <c r="A133" i="6" s="1"/>
  <c r="A138" i="6" s="1"/>
  <c r="C7" i="1" l="1"/>
  <c r="C8" i="1" l="1"/>
  <c r="C10" i="1" s="1"/>
  <c r="C11" i="1" s="1"/>
  <c r="C12" i="1" s="1"/>
</calcChain>
</file>

<file path=xl/sharedStrings.xml><?xml version="1.0" encoding="utf-8"?>
<sst xmlns="http://schemas.openxmlformats.org/spreadsheetml/2006/main" count="310" uniqueCount="281">
  <si>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</si>
  <si>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</si>
  <si>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</si>
  <si>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</si>
  <si>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</si>
  <si>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</si>
  <si>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</si>
  <si>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</si>
  <si>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Stavba :</t>
  </si>
  <si>
    <t>Práce „žltý FIDIC“</t>
  </si>
  <si>
    <t>Stavba:</t>
  </si>
  <si>
    <t>Číslo časti stavby</t>
  </si>
  <si>
    <t>Názov časti stavby</t>
  </si>
  <si>
    <t>Cena celkom v €                      (bez DPH)</t>
  </si>
  <si>
    <t>220-01</t>
  </si>
  <si>
    <t>220-02</t>
  </si>
  <si>
    <t>220-03</t>
  </si>
  <si>
    <t>220-04</t>
  </si>
  <si>
    <t>220-05</t>
  </si>
  <si>
    <t>220-06</t>
  </si>
  <si>
    <t>220-07</t>
  </si>
  <si>
    <t>Demolácia garáže pri portály tunela Horelica</t>
  </si>
  <si>
    <t>220-08</t>
  </si>
  <si>
    <t>220-10</t>
  </si>
  <si>
    <t>220-11</t>
  </si>
  <si>
    <t>220-12</t>
  </si>
  <si>
    <t>220-13</t>
  </si>
  <si>
    <t>Diaľnica D3 Oščadnica - Čadca, Bukov, II. polprofil</t>
  </si>
  <si>
    <t>Popis</t>
  </si>
  <si>
    <t>poznámka</t>
  </si>
  <si>
    <t>dom súpisné číslo 277</t>
  </si>
  <si>
    <t>Demolácia na pč. KNC 1854/1; 1855 k.ú Horelica</t>
  </si>
  <si>
    <t>hospodársky objekt bez súpisného čísla</t>
  </si>
  <si>
    <t>vonkajšie úpravy v rozsahu:</t>
  </si>
  <si>
    <t>* vodovodná prípojka</t>
  </si>
  <si>
    <t>* elektrická prípojka</t>
  </si>
  <si>
    <t>* vonkajšie schody</t>
  </si>
  <si>
    <t>* prístrešok pre psa</t>
  </si>
  <si>
    <t>* altánok</t>
  </si>
  <si>
    <t>* záhradný krb</t>
  </si>
  <si>
    <t xml:space="preserve">* oporné múry </t>
  </si>
  <si>
    <t>iné:</t>
  </si>
  <si>
    <t xml:space="preserve">* vodovod/šachta </t>
  </si>
  <si>
    <t>potrebné preveriť</t>
  </si>
  <si>
    <t>objekt neobývaný; časť objektu zbortená - neprístupná /môže mať vplyv na technológiu demolácie</t>
  </si>
  <si>
    <t xml:space="preserve">predpokladá sa, že ide o vodovod, na ktorý sú napojení aj iní užívatelia; </t>
  </si>
  <si>
    <t>* kanalizačná prípojka do žumpy</t>
  </si>
  <si>
    <t xml:space="preserve">azbesto - cementová strešná krytina (vlnité dosky); </t>
  </si>
  <si>
    <t>zastavaná plocha 60,86 m2; obstavaný priestor stavby cca 213 m3,  obvodové a nosné murivo (rôzneho vyhotovenia): z monolitického betónu, kamenného muriva i tehlového ako aj z betonovách kociek</t>
  </si>
  <si>
    <t>z betónových profilov výšky 0,75 m (celkovo cca 12 m2), má betónové základy; celkovej dĺžky cca 15,3 m</t>
  </si>
  <si>
    <t>ploty I</t>
  </si>
  <si>
    <t>ploty II</t>
  </si>
  <si>
    <t>z drevených zvyslých dosiek (výšky 0,75 m, celková plocha cca 19 m2)  s bet. základmi, bet. podmúrovkou obloženú lomovým kameňom; celková dĺžka cca 25,2 m</t>
  </si>
  <si>
    <t>z materiálu PVC (priemeru  25 mm, dĺžky cca 7 m), vedená z hlavného rozvodu vody v ulici pred rodinným domom (cez pozemok p.č.2026/2 a 1854/1)</t>
  </si>
  <si>
    <t>vedená  do žumpy, ktorá je na hranici pozemku KNC 1855 zo západnej strany RD; celková dĺžka cca 15 m</t>
  </si>
  <si>
    <t>* žumpa</t>
  </si>
  <si>
    <t>vzdušná (Al 4*16 mm2/ trojfázová dĺžky cca 30m), vedená z verejného rozvodu elektriky - z dreveného stĺpa, zo SZ strany na strechu RD</t>
  </si>
  <si>
    <t xml:space="preserve">terénne schody, betónové, monolitické s povrchom nástupnic z betónu s počtom stupňov 6, pričom dĺžka jedného stupňa je 0,9 m </t>
  </si>
  <si>
    <t>** betónový oporný múr</t>
  </si>
  <si>
    <t>bilboardy</t>
  </si>
  <si>
    <t>v trase celého úseku</t>
  </si>
  <si>
    <t>BIG na KNC č. 1695/11 k.ú. Oščadnica</t>
  </si>
  <si>
    <t>spoločnosť ARTON v zmysle rokovania 21.5.2024 = odtráni stĺp na výzvu zhotoviteľa do 10 dní od požiadania, avšak odstránenie ŽB pätky neodstráni - je predmetom demolácie; prívod elektrickej prípojky je z VO (Obec Oščadnica) = obec  bude reflektovať na výzvu "odpojením"</t>
  </si>
  <si>
    <t>bilbord bez stavebného povolenia - proti smeru staničenia</t>
  </si>
  <si>
    <t>veľký BIG s osvetlením na ŽB pätke 2,5 x 2,5 m (cca 10 m3) a el. napojením na VO</t>
  </si>
  <si>
    <t>azbesto - cementová krytina (vlnité dosky)</t>
  </si>
  <si>
    <t>ŽB oporný múr  z východnej strany RD; s betónovými základmi, dl. 14,5 a 1,5 m, s výškou 3,4 m na jednej strane a 1,0 m na druhej strane, hrúbka múru 0,3 m</t>
  </si>
  <si>
    <t>** kamenné oporné múry</t>
  </si>
  <si>
    <t>** kamenné múry s oplotením z betónových profilov (terasy)</t>
  </si>
  <si>
    <t>bilbord bez stavebného povolenia - v smere staničenia (pravá strana od ŽA)</t>
  </si>
  <si>
    <t>zo severnej strany RD, betónové obložené kameňom okolo RD, s bet. základmi,  s rozmermi dl. 1,0 m, výška 2,7 m, hr. 0,4 m a dl. 2,4 m, výška 1,9 m na jednej strane a 0,6 m na druhej strane, hrúbka 0,4 m</t>
  </si>
  <si>
    <t>** na konci oplotenia pri altánku</t>
  </si>
  <si>
    <t>dl. 3,5 m, výška 1,3 m na jednej strane a 0,7 m na druhej strane, hrúbky 0,4 m</t>
  </si>
  <si>
    <t>** oporný múr z betónových dosiek /terasy</t>
  </si>
  <si>
    <t>3 ks múrov   - dl. jedného múra 7,5 m, výška 1,0 m, hr. 0,3 m, pričom výplň v prevažnej časti poškodená</t>
  </si>
  <si>
    <t>4 ks malé oporné múry - z bet. prefabrik. dosiek hr. 0,10 m uložených medzi stĺpiky z juhovýchodnej strany hospodárskeho objektu s bet. základmi pod stĺpikmi; dĺžka jedného múrika je 7,2 m a výšky 0,55 m</t>
  </si>
  <si>
    <t>drevená nosná konštrukcia s výpňou z drevených stĺpikov s pultovou strechou s krytinou z oceľového pozink. plechu; pôdorysné rozmery: 2,8 m x 2,6 m</t>
  </si>
  <si>
    <t>z murovaných, kamenných stĺpov s výplňou stien z betónových profilov, so sedlovou strechou s krytinou AZC vlnitých dosiek, pôdorysné rozmery: 3,15m x 3,05 m</t>
  </si>
  <si>
    <t xml:space="preserve">betónový, monilitický s kamenným obkladom </t>
  </si>
  <si>
    <t>preveriť nutnosť premiestnenia</t>
  </si>
  <si>
    <t>* godetický bod ŠNS "poškodenie sa trestá" na budove s.č. 277</t>
  </si>
  <si>
    <t>počet ks: 12</t>
  </si>
  <si>
    <t>počet ks:  12</t>
  </si>
  <si>
    <t xml:space="preserve">na stene RD od št. cesty I/11 </t>
  </si>
  <si>
    <t>betónová, monolitická - nebolo možné zmerať, podľa info majiteľa s objemom 10 m3</t>
  </si>
  <si>
    <t>fotodokumentácia</t>
  </si>
  <si>
    <t>iné poznámky:</t>
  </si>
  <si>
    <t>Demolácia na pč. KNC 1625/1, 1625/2, 1626/1 k.ú Oščadnica</t>
  </si>
  <si>
    <t>dom súpisné číslo 23</t>
  </si>
  <si>
    <t>dom súpisné číslo 42</t>
  </si>
  <si>
    <t>garáž</t>
  </si>
  <si>
    <t>studňa</t>
  </si>
  <si>
    <t>letná kuchyňa s kozubom</t>
  </si>
  <si>
    <t>26 m2; sprístupnená priamo z ulice po spevnenej betonovej ploche</t>
  </si>
  <si>
    <t>7 m2; obvodové konštrukcie drevené z hranolov a murované z Ytongu, sedlová strechy s krytinou plechovou s rozvodom elektriky 220 V</t>
  </si>
  <si>
    <t>dielňa a sklad</t>
  </si>
  <si>
    <t>22 m2</t>
  </si>
  <si>
    <t>sklad náradia</t>
  </si>
  <si>
    <t>7 m2</t>
  </si>
  <si>
    <t>kurín s prístreškom</t>
  </si>
  <si>
    <t>5,7 m2</t>
  </si>
  <si>
    <t>* od severu (spodný plot) s bránkou</t>
  </si>
  <si>
    <t>betónová podmurovka na betonovom základe, oceľové stĺpiky, pozinkované pletivo, bránka pre peších, dl. cca 49 m, výšky 1,5 m (77 m2)</t>
  </si>
  <si>
    <t>* západný plot</t>
  </si>
  <si>
    <t>betónová podmurovka na betonovom základe, oceľové stĺpiky, pozinkované pletivo,dl. cca 29 m, výšky 1,5 m (45 m2)</t>
  </si>
  <si>
    <t>* južný plot od cesty</t>
  </si>
  <si>
    <t>betónová podmurovka na betonovom pásovom základe, oceľové stĺpiky, výplň zo strojného pletiva v oceľových rámoch, vráta a vrátka drevené na oceľovej konštrukcii , dl. cca 25 m,  (40 m2)</t>
  </si>
  <si>
    <t>* plot pri dome  s.č. 42</t>
  </si>
  <si>
    <t>z murovaných stĺpikov z kameňa, bet. Podmúrovky a drevenej výplne; dl. 18,5 m (28 m2)</t>
  </si>
  <si>
    <t>podľa informácii majiteľa = studňa prepojená potrubím s iným objektom s. č. 1412 (p.č. KNC 1633/3 a 1632/3)</t>
  </si>
  <si>
    <t>kopaná s hl. 4,6 m, murovaná z lomového kameňa s elektrickým čerpadlom</t>
  </si>
  <si>
    <t>* spevnená plocha pred bránou domu s.č. 23</t>
  </si>
  <si>
    <t>beonová plocha  cca 75 m2</t>
  </si>
  <si>
    <t>* prípojka elektriky</t>
  </si>
  <si>
    <t>* prípojka elektriky k domu s.č. 23</t>
  </si>
  <si>
    <t>45 m, vzdušná zo stĺpa káblom z medených vodičov na 380V</t>
  </si>
  <si>
    <t>* septik</t>
  </si>
  <si>
    <t>5,6 m3; betónová nádrž ako dvojkomorový septik pre oba domy, oceľové poklopy</t>
  </si>
  <si>
    <t>* kanalizačná prípojka do septiku</t>
  </si>
  <si>
    <t>5,8 m; zemná prípojka k domu s.č. 23 z plastového potrubia</t>
  </si>
  <si>
    <t>optotenia:</t>
  </si>
  <si>
    <t>vonkajšie úpravy:</t>
  </si>
  <si>
    <t>vedie až k pozemku p.č. KNC 1632/1</t>
  </si>
  <si>
    <t>* prístrešok na uskladnenie sudov</t>
  </si>
  <si>
    <t>5,28 m2</t>
  </si>
  <si>
    <t>* prístrešok - sklad náradia</t>
  </si>
  <si>
    <t>5 m2</t>
  </si>
  <si>
    <t>* terénne a vonkajšie schody</t>
  </si>
  <si>
    <t>betónové s bočným múrikom  10 bm stupňa</t>
  </si>
  <si>
    <t>* koterec pre psa</t>
  </si>
  <si>
    <t>drevená konštrukcia, pultová strecha s plechovou krytinou; 2,3 m2</t>
  </si>
  <si>
    <t>* spevnené plochy a chodníky</t>
  </si>
  <si>
    <t>z betónových tvárnic a kameňa, v bet.lôžku, 17 m2</t>
  </si>
  <si>
    <t>* spevnená plocha pred garážou a vchodom</t>
  </si>
  <si>
    <t>betónová; 7,6 m2</t>
  </si>
  <si>
    <t>ŽB, pri terénnych schodoc;, 1,7 m3</t>
  </si>
  <si>
    <t>* trativod</t>
  </si>
  <si>
    <t>vyústený zo septika voľne do trativodu; 8,7 bm</t>
  </si>
  <si>
    <t>* prípojka elektriky k domu č. 42</t>
  </si>
  <si>
    <t>zemná zo stĺpa, káblom z medi; 20 bm</t>
  </si>
  <si>
    <t>* oporný múrik</t>
  </si>
  <si>
    <t>* altánok pri dome č. 42</t>
  </si>
  <si>
    <t>5,8 m2; drevený altánok, zakrytý bonským šindľom, podlaha zámkovej dlažby s rozvodom elektroinštalácie 220 V</t>
  </si>
  <si>
    <t>* chodníky pri dome s.č. 42</t>
  </si>
  <si>
    <t xml:space="preserve">zo zámkovej dlažby v bet. lôžku; 12 m2 </t>
  </si>
  <si>
    <t>zemná, PU 32 mm, napojená na verejný obecný vodovod; 60 bm</t>
  </si>
  <si>
    <t>* vodovod k domu č. 42</t>
  </si>
  <si>
    <t>zemná prípojka PU 32;  9,6 bm</t>
  </si>
  <si>
    <t>* kanalizačná prípojka z domu s.č. 42</t>
  </si>
  <si>
    <t>do septika z PVC potrubia; 3,2 bm</t>
  </si>
  <si>
    <t>* kozub pri dome 42</t>
  </si>
  <si>
    <t>montovaný, na betonovom základe; 1 ks</t>
  </si>
  <si>
    <t>dom súpisné číslo 1412</t>
  </si>
  <si>
    <t>sklad</t>
  </si>
  <si>
    <t>dreváreň</t>
  </si>
  <si>
    <t>oplotenie</t>
  </si>
  <si>
    <t>Demolácia na p.č. 1632/3; 1633/3; 1632/2; 1632/4; 1633/2; 1633/5; 1632/1; 1633/4; 1633/6 k.ú. Oščadnica</t>
  </si>
  <si>
    <t>drevená konštrukcia, pultová strecha s plechovou krytrinou a lepenkou, dosková podlaha ; 17 m2</t>
  </si>
  <si>
    <t>23,24 m2</t>
  </si>
  <si>
    <t>63,2 m (102 m2)</t>
  </si>
  <si>
    <t>* prístrešok na drevo</t>
  </si>
  <si>
    <t>10,7 m2</t>
  </si>
  <si>
    <t>* prístrešok pred vchodom domu</t>
  </si>
  <si>
    <t>3,13 m2</t>
  </si>
  <si>
    <t>* žumpa betónová</t>
  </si>
  <si>
    <t>* žumpa oceľová</t>
  </si>
  <si>
    <t>28 m3</t>
  </si>
  <si>
    <t>13,2 m3</t>
  </si>
  <si>
    <t xml:space="preserve">9,5 bm </t>
  </si>
  <si>
    <t>prepojenie potrubia vody s objektom s.č. 23 k studni</t>
  </si>
  <si>
    <t>25 m2</t>
  </si>
  <si>
    <t xml:space="preserve">26 bm; </t>
  </si>
  <si>
    <t>Demolácia na pč. KNC 1629 k.ú. Oščadnica</t>
  </si>
  <si>
    <t>dom súpisné číslo 861</t>
  </si>
  <si>
    <t>39,35 m2</t>
  </si>
  <si>
    <t>betónový prefabrikát s dreveným stropom, krytina z pozinkovaného plechu s oknami; 42 m2</t>
  </si>
  <si>
    <t>oplotenia:</t>
  </si>
  <si>
    <t>* zadný plot</t>
  </si>
  <si>
    <t xml:space="preserve">výška plotu 1,8 m, oceľové stĺpiky v bet. Základe s drôteným pletivom; 70,2 m (112,32 m2) </t>
  </si>
  <si>
    <t>* predný plot</t>
  </si>
  <si>
    <t>betónový pásový základm oceľové stĺpiky, výška do 1,6 m; 98,8 m (158 m2)</t>
  </si>
  <si>
    <t>kopaná, hĺbky cca 3,6 m, priemer skruží 1 m</t>
  </si>
  <si>
    <t>2 ks v blízkosti domu /podzemné betónové náfrže s oceľovým poklopom do nej vyúsťuje splašková kanalizácia</t>
  </si>
  <si>
    <t>vonkajšie schody</t>
  </si>
  <si>
    <t>žumpy</t>
  </si>
  <si>
    <t>vodovodná prípojka</t>
  </si>
  <si>
    <t>vodáreň</t>
  </si>
  <si>
    <t>na prízemí objektu domáca vodáreň Darling (poškodená, nefunkčnáň</t>
  </si>
  <si>
    <t>2,7 m</t>
  </si>
  <si>
    <t>predsunuté betónové s povrchom z cementového poteru; 8,5 bm stupňa</t>
  </si>
  <si>
    <t>bočné schody</t>
  </si>
  <si>
    <t>betónové; 4,29 bm stupňa</t>
  </si>
  <si>
    <t>spevnené plochy a chodníky</t>
  </si>
  <si>
    <t>betónové; 65,13 m2</t>
  </si>
  <si>
    <t>Demolácia na pč. KNC 1848/1; 1848/2; 1849; 1850 k.ú. Horelica</t>
  </si>
  <si>
    <t>dom súpisné číslo 5</t>
  </si>
  <si>
    <t>dom súpisné číslo 348</t>
  </si>
  <si>
    <t xml:space="preserve">hospodársky objekt bez s.č. </t>
  </si>
  <si>
    <t>sklad dreva</t>
  </si>
  <si>
    <t>záhradný krb a udiareň</t>
  </si>
  <si>
    <t>ploty</t>
  </si>
  <si>
    <t xml:space="preserve">cez pozemok ide obecný vodovod, na ktorý sú napojené ďalšie objekty mimo rozsah demolácie </t>
  </si>
  <si>
    <t>* kanalizačná prípojka</t>
  </si>
  <si>
    <t>2 x šupátko (pre objekt č. 5 a objekt č. 348)</t>
  </si>
  <si>
    <t>* spevnené plochy</t>
  </si>
  <si>
    <t>* prístrešok</t>
  </si>
  <si>
    <t>Demolácia na pč. KNC 2393; 2394; 2395; 2396/1; 2396/2; 2396/4; 2396/5 k.ú. Horelica</t>
  </si>
  <si>
    <t>dom súpisné číslo 378</t>
  </si>
  <si>
    <t xml:space="preserve">letná kuchyňa bez s.č. </t>
  </si>
  <si>
    <t>13,64 m2</t>
  </si>
  <si>
    <t>15,66 m2</t>
  </si>
  <si>
    <t>dielňa so skladom</t>
  </si>
  <si>
    <t>15,67 m2</t>
  </si>
  <si>
    <t>dvojgaráž bez súpisného čísla (p.č. 2393/2, 1722/13, 1721/4)</t>
  </si>
  <si>
    <t>sklad dreva / dreváreň</t>
  </si>
  <si>
    <t xml:space="preserve"> </t>
  </si>
  <si>
    <t>s betónovými stĺpikmi, z hliníkového pletiva, výšky 1,4 m + plotové vrátka 3 ks, dĺžka bez vrátok = 32,5 m (s vrátkami cca 45 m)</t>
  </si>
  <si>
    <t>ploty:</t>
  </si>
  <si>
    <t>* oplotenie s betónovými stĺpikmi</t>
  </si>
  <si>
    <t>* oplotenie vedľa skladu dreva</t>
  </si>
  <si>
    <t>betónové základy, podmúrovka betónová, výplň strojné pletivo v ráme;výška 1,5 m; 1 ks vrátka;  dĺžka bez vrátok 4,6 m</t>
  </si>
  <si>
    <t>* oplotenie od cesty a z južnej strany RD</t>
  </si>
  <si>
    <t>betónové základy, podmúrovka betónová, výplň strojné pletivo v ráme;výška 1 m; 3 ks vrátka;  dĺžka bez vrátok 18,40 m (35,4 m vrátane vrátok a vrát)</t>
  </si>
  <si>
    <t xml:space="preserve">podľa informácie majiteľa je napojený aj susedný objekt, ktorý nie je predmetom demolácie (s.č. 329) </t>
  </si>
  <si>
    <t>* kanalizácia z kuchyne</t>
  </si>
  <si>
    <t xml:space="preserve">vedie z kuchyne k  žume, s vyústením do terénu; pr. 110 mm, dl. 12 m </t>
  </si>
  <si>
    <t>k žumpe, PVC pr. 150 mm, dl. 13 m</t>
  </si>
  <si>
    <t>ŽB, s betónovým poklopom, objem 10 m3 (podľa informácie od majiteľa)</t>
  </si>
  <si>
    <t>* elektrická vzdušná prípojka</t>
  </si>
  <si>
    <t>z verejného rozvodu - z bet. Stĺpa; Al 4 *16 mm, trojfázová, dl. 20 m</t>
  </si>
  <si>
    <t>* spevnené plochy:</t>
  </si>
  <si>
    <t>** plochy z betónu</t>
  </si>
  <si>
    <t>** plochy z betónovej dlažby</t>
  </si>
  <si>
    <t>** dláždená plocha z JZ strany domu</t>
  </si>
  <si>
    <t>** plochy z kameňa</t>
  </si>
  <si>
    <t>hospodársky objekt bez s.č. (murovaná + drevená časť)</t>
  </si>
  <si>
    <t>44 m2, (z toho 4,96 x 3,96 m drevená časť, 4,96 x 4,45 m  murovaná časť - kurín) napojený na elektrinu</t>
  </si>
  <si>
    <t>28,77 m2</t>
  </si>
  <si>
    <t>32,6 m2</t>
  </si>
  <si>
    <t>2,5 m2</t>
  </si>
  <si>
    <t>18,6 m2</t>
  </si>
  <si>
    <t>PVC pr. 25 mm, dl. 9 bm, 2 ks šupátko aj pre iný objekt</t>
  </si>
  <si>
    <t>rozsiahla podzemná pivnica s klembou, za vojny ako úkryt v podzemí</t>
  </si>
  <si>
    <t>dom súpisné číslo 27</t>
  </si>
  <si>
    <t>veľký viacgeneračný dom</t>
  </si>
  <si>
    <t>prístrešok pre auto</t>
  </si>
  <si>
    <t>13,29 m2</t>
  </si>
  <si>
    <t xml:space="preserve">podzemná pivnica samostatná </t>
  </si>
  <si>
    <t>18,70 m2</t>
  </si>
  <si>
    <t xml:space="preserve">hospodársky objekt </t>
  </si>
  <si>
    <t>40,80 m2</t>
  </si>
  <si>
    <t xml:space="preserve">stolárska dielňa </t>
  </si>
  <si>
    <t>276,60 m2</t>
  </si>
  <si>
    <t xml:space="preserve">prístrešok na drevo </t>
  </si>
  <si>
    <t>42,0 m2</t>
  </si>
  <si>
    <t>Demolácia na pč. 1559; 1563/1; 1564; 1565; 1566; 1563/2 (1560/1) k. ú. Horelica</t>
  </si>
  <si>
    <t>studne</t>
  </si>
  <si>
    <t>* plynová prípojka</t>
  </si>
  <si>
    <t xml:space="preserve">majetok NDS </t>
  </si>
  <si>
    <t>dom súpisné číslo 1044</t>
  </si>
  <si>
    <t>Demolácia na pč. 10134/5; 10134/1; 10134/4; 10135/5; 10135/6 k.ú. Čadca</t>
  </si>
  <si>
    <t>Demolácia na pč. 10138/2; 10138/1; 10139/1 k.ú. Čadca</t>
  </si>
  <si>
    <t>dom súpisné číslo 265</t>
  </si>
  <si>
    <t>220-09 b)</t>
  </si>
  <si>
    <t>220-09 a)</t>
  </si>
  <si>
    <t>SO 220 - 09 je pracovne rozdelený na časť a) a časť b) z dvovodu dvoch samostatných obytných jednotiek iných majiteľov s iným časom odsťahovania / časč a) CHABROŇOVA</t>
  </si>
  <si>
    <t>SO 220 - 09 je pracovne rozdelený na časť a) a časť b) z dvovodu dvoch samostatných obytných jednotiek iných majiteľov s iným časom odsťahovania; časť b) JAŠUREK</t>
  </si>
  <si>
    <t>dom súpisné číslo 1562</t>
  </si>
  <si>
    <t>Demolácia na pč. 10140; 10138/1; 10141/3; 10141/1; 10141/2; 10142/1; 10142/2; 10141/5;  k.ú. Čadca</t>
  </si>
  <si>
    <t>na parcele č. 10138/1 sa nachádzajú geologické vrty</t>
  </si>
  <si>
    <t>hospodárska budova prerobená na chatu</t>
  </si>
  <si>
    <t>Demolácia na pč. 10079; 10080/1</t>
  </si>
  <si>
    <t xml:space="preserve">drevenica  bez súpisného čísla </t>
  </si>
  <si>
    <t>!!! V PD Demolácií je chybne uvedené súpisné číslo 264</t>
  </si>
  <si>
    <t>Demolácia na pč. 10077 k.ú. Čadca</t>
  </si>
  <si>
    <t>dom súpisné číslo 263</t>
  </si>
  <si>
    <t>dom súpisné číslo 1728</t>
  </si>
  <si>
    <t>hospodárska budova</t>
  </si>
  <si>
    <t>množstvo kotercov a prístreškov pre zvieratá</t>
  </si>
  <si>
    <t>Demolácia na pč. 10075; 10076/1 k. ú. Čadca</t>
  </si>
  <si>
    <t>DEMOLÁCIE - DOPLNENIE  NA ZÁKLADE ZNALECKÝCH POSUDKOV KU DŇU 21.5.2024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</si>
</sst>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k_-;\-* #,##0.00\ _S_k_-;_-* &quot;-&quot;??\ _S_k_-;_-@_-"/>
  </numFmts>
  <fonts count="2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9"/>
      <color indexed="8"/>
      <name val="Ariel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FF000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18"/>
      <color rgb="FFFF0000"/>
      <name val="Helv"/>
    </font>
    <font>
      <b/>
      <sz val="1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2" fillId="2" borderId="0"/>
    <xf numFmtId="0" fontId="6" fillId="0" borderId="0"/>
    <xf numFmtId="0" fontId="9" fillId="0" borderId="0"/>
    <xf numFmtId="0" fontId="1" fillId="0" borderId="0"/>
    <xf numFmtId="0" fontId="13" fillId="0" borderId="0"/>
    <xf numFmtId="0" fontId="13" fillId="0" borderId="0"/>
    <xf numFmtId="0" fontId="6" fillId="0" borderId="0"/>
    <xf numFmtId="0" fontId="3" fillId="0" borderId="0"/>
    <xf numFmtId="0" fontId="6" fillId="0" borderId="0"/>
    <xf numFmtId="164" fontId="9" fillId="0" borderId="0" applyFont="0" applyFill="0" applyBorder="0" applyAlignment="0" applyProtection="0"/>
    <xf numFmtId="0" fontId="9" fillId="0" borderId="0"/>
    <xf numFmtId="0" fontId="6" fillId="0" borderId="0"/>
    <xf numFmtId="0" fontId="6" fillId="0" borderId="0"/>
    <xf numFmtId="0" fontId="18" fillId="0" borderId="0"/>
    <xf numFmtId="0" fontId="6" fillId="0" borderId="0"/>
  </cellStyleXfs>
  <cellXfs count="65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Protection="1"/>
    <xf numFmtId="0" fontId="5" fillId="0" borderId="0" xfId="0" applyFont="1" applyProtection="1"/>
    <xf numFmtId="0" fontId="0" fillId="0" borderId="0" xfId="0" applyProtection="1"/>
    <xf numFmtId="0" fontId="5" fillId="0" borderId="0" xfId="0" applyFont="1"/>
    <xf numFmtId="4" fontId="4" fillId="0" borderId="4" xfId="0" applyNumberFormat="1" applyFont="1" applyBorder="1" applyAlignment="1" applyProtection="1">
      <alignment vertical="center" shrinkToFit="1"/>
    </xf>
    <xf numFmtId="0" fontId="4" fillId="0" borderId="11" xfId="0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vertical="center" shrinkToFit="1"/>
    </xf>
    <xf numFmtId="4" fontId="4" fillId="0" borderId="0" xfId="0" applyNumberFormat="1" applyFont="1" applyAlignment="1" applyProtection="1">
      <alignment vertical="center" shrinkToFit="1"/>
    </xf>
    <xf numFmtId="0" fontId="8" fillId="0" borderId="1" xfId="0" applyFont="1" applyBorder="1" applyAlignment="1" applyProtection="1">
      <alignment vertical="center"/>
    </xf>
    <xf numFmtId="4" fontId="8" fillId="0" borderId="2" xfId="0" applyNumberFormat="1" applyFont="1" applyBorder="1" applyAlignment="1" applyProtection="1">
      <alignment vertical="center" shrinkToFit="1"/>
    </xf>
    <xf numFmtId="0" fontId="4" fillId="0" borderId="3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 shrinkToFi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4" fontId="4" fillId="0" borderId="0" xfId="0" applyNumberFormat="1" applyFont="1" applyProtection="1"/>
    <xf numFmtId="0" fontId="17" fillId="0" borderId="0" xfId="0" applyFont="1" applyAlignment="1" applyProtection="1">
      <alignment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vertical="center"/>
    </xf>
    <xf numFmtId="4" fontId="4" fillId="0" borderId="16" xfId="0" applyNumberFormat="1" applyFont="1" applyBorder="1" applyAlignment="1" applyProtection="1">
      <alignment vertical="center" shrinkToFit="1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15" fillId="0" borderId="0" xfId="0" applyFont="1" applyProtection="1"/>
    <xf numFmtId="0" fontId="4" fillId="0" borderId="15" xfId="1" applyFont="1" applyFill="1" applyBorder="1" applyAlignment="1" applyProtection="1">
      <alignment horizontal="left" vertical="center"/>
    </xf>
    <xf numFmtId="4" fontId="8" fillId="0" borderId="14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vertical="center"/>
    </xf>
    <xf numFmtId="0" fontId="16" fillId="0" borderId="0" xfId="0" applyFont="1" applyProtection="1"/>
    <xf numFmtId="0" fontId="14" fillId="0" borderId="0" xfId="5" applyFont="1" applyFill="1" applyAlignment="1" applyProtection="1">
      <alignment vertical="center"/>
    </xf>
    <xf numFmtId="0" fontId="14" fillId="0" borderId="0" xfId="5" applyFont="1" applyFill="1" applyBorder="1" applyAlignment="1" applyProtection="1">
      <alignment vertical="center"/>
    </xf>
    <xf numFmtId="0" fontId="4" fillId="0" borderId="15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14" fillId="0" borderId="0" xfId="5" applyFont="1" applyFill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8" fillId="0" borderId="0" xfId="4" applyFont="1" applyAlignment="1" applyProtection="1">
      <alignment horizontal="center"/>
    </xf>
    <xf numFmtId="0" fontId="14" fillId="0" borderId="0" xfId="5" applyFont="1" applyFill="1" applyBorder="1" applyAlignment="1" applyProtection="1">
      <alignment horizontal="center" vertical="center"/>
    </xf>
    <xf numFmtId="0" fontId="8" fillId="0" borderId="15" xfId="1" applyFont="1" applyFill="1" applyBorder="1" applyAlignment="1" applyProtection="1">
      <alignment horizontal="center" vertical="center" wrapText="1"/>
    </xf>
    <xf numFmtId="0" fontId="8" fillId="0" borderId="15" xfId="1" applyFont="1" applyFill="1" applyBorder="1" applyAlignment="1" applyProtection="1">
      <alignment horizontal="left" vertical="center"/>
    </xf>
    <xf numFmtId="0" fontId="13" fillId="0" borderId="0" xfId="0" applyFont="1" applyProtection="1"/>
    <xf numFmtId="0" fontId="8" fillId="0" borderId="15" xfId="1" applyFont="1" applyFill="1" applyBorder="1" applyAlignment="1" applyProtection="1">
      <alignment horizontal="center" vertical="center"/>
    </xf>
    <xf numFmtId="3" fontId="5" fillId="0" borderId="0" xfId="0" applyNumberFormat="1" applyFont="1" applyAlignment="1" applyProtection="1">
      <alignment horizontal="left"/>
    </xf>
    <xf numFmtId="3" fontId="15" fillId="0" borderId="0" xfId="0" applyNumberFormat="1" applyFont="1" applyAlignment="1" applyProtection="1">
      <alignment horizontal="left"/>
    </xf>
    <xf numFmtId="4" fontId="8" fillId="0" borderId="15" xfId="1" applyNumberFormat="1" applyFont="1" applyFill="1" applyBorder="1" applyAlignment="1" applyProtection="1">
      <alignment horizontal="left" vertical="center" wrapText="1"/>
    </xf>
    <xf numFmtId="4" fontId="7" fillId="0" borderId="0" xfId="1" applyNumberFormat="1" applyFont="1" applyFill="1" applyBorder="1" applyAlignment="1" applyProtection="1">
      <alignment horizontal="left" vertical="center" wrapText="1"/>
    </xf>
    <xf numFmtId="0" fontId="14" fillId="0" borderId="0" xfId="5" applyFont="1" applyFill="1" applyBorder="1" applyAlignment="1" applyProtection="1">
      <alignment horizontal="left" vertical="center"/>
    </xf>
    <xf numFmtId="0" fontId="14" fillId="0" borderId="0" xfId="5" applyFont="1" applyFill="1" applyAlignment="1" applyProtection="1">
      <alignment horizontal="left" vertical="center"/>
    </xf>
    <xf numFmtId="0" fontId="20" fillId="0" borderId="15" xfId="1" applyFont="1" applyFill="1" applyBorder="1" applyAlignment="1" applyProtection="1">
      <alignment horizontal="center" vertical="center" wrapText="1"/>
    </xf>
    <xf numFmtId="4" fontId="21" fillId="0" borderId="15" xfId="0" applyNumberFormat="1" applyFont="1" applyFill="1" applyBorder="1" applyAlignment="1" applyProtection="1">
      <alignment horizontal="left" vertical="center"/>
      <protection locked="0"/>
    </xf>
    <xf numFmtId="4" fontId="21" fillId="0" borderId="15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0" xfId="0" applyNumberFormat="1" applyFont="1" applyFill="1" applyBorder="1" applyAlignment="1" applyProtection="1">
      <alignment horizontal="left" vertical="center"/>
      <protection locked="0"/>
    </xf>
    <xf numFmtId="4" fontId="2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5" xfId="1" applyFont="1" applyFill="1" applyBorder="1" applyAlignment="1" applyProtection="1">
      <alignment horizontal="left" vertical="center" wrapText="1"/>
    </xf>
    <xf numFmtId="4" fontId="8" fillId="0" borderId="0" xfId="1" applyNumberFormat="1" applyFont="1" applyFill="1" applyBorder="1" applyAlignment="1" applyProtection="1">
      <alignment horizontal="left" vertical="center" wrapText="1"/>
    </xf>
    <xf numFmtId="0" fontId="4" fillId="0" borderId="17" xfId="1" applyFont="1" applyFill="1" applyBorder="1" applyAlignment="1" applyProtection="1">
      <alignment horizontal="left" vertical="center"/>
    </xf>
    <xf numFmtId="4" fontId="21" fillId="0" borderId="1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18" xfId="0" applyNumberFormat="1" applyFont="1" applyFill="1" applyBorder="1" applyAlignment="1" applyProtection="1">
      <alignment horizontal="left" vertical="center"/>
      <protection locked="0"/>
    </xf>
    <xf numFmtId="4" fontId="21" fillId="0" borderId="19" xfId="0" applyNumberFormat="1" applyFont="1" applyFill="1" applyBorder="1" applyAlignment="1" applyProtection="1">
      <alignment horizontal="left" vertical="center"/>
      <protection locked="0"/>
    </xf>
    <xf numFmtId="0" fontId="22" fillId="0" borderId="15" xfId="1" applyFont="1" applyFill="1" applyBorder="1" applyAlignment="1" applyProtection="1">
      <alignment horizontal="center" vertical="center" wrapText="1"/>
    </xf>
    <xf numFmtId="0" fontId="19" fillId="0" borderId="15" xfId="1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Protection="1"/>
  </cellXfs>
  <cellStyles count="16">
    <cellStyle name="Čárka 2" xfId="10"/>
    <cellStyle name="Excel Built-in Normal" xfId="11"/>
    <cellStyle name="Font_Ariel_Normal_Bold_BG_Gray" xfId="1"/>
    <cellStyle name="Normal_súhrnD" xfId="4"/>
    <cellStyle name="Normálna" xfId="0" builtinId="0"/>
    <cellStyle name="Normálna 2" xfId="13"/>
    <cellStyle name="normálne 15" xfId="3"/>
    <cellStyle name="normálne 2" xfId="9"/>
    <cellStyle name="normálne 2 2" xfId="14"/>
    <cellStyle name="normálne 3 2" xfId="12"/>
    <cellStyle name="normálne 3 2 2" xfId="15"/>
    <cellStyle name="normálne_7331-R2_Orientačný rozpočet-def_exp_nový" xfId="5"/>
    <cellStyle name="Normální 2" xfId="8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163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163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6</xdr:col>
      <xdr:colOff>91109</xdr:colOff>
      <xdr:row>157</xdr:row>
      <xdr:rowOff>130727</xdr:rowOff>
    </xdr:from>
    <xdr:to>
      <xdr:col>6</xdr:col>
      <xdr:colOff>1561502</xdr:colOff>
      <xdr:row>157</xdr:row>
      <xdr:rowOff>900146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62413" y="16563423"/>
          <a:ext cx="1470393" cy="769419"/>
        </a:xfrm>
        <a:prstGeom prst="rect">
          <a:avLst/>
        </a:prstGeom>
      </xdr:spPr>
    </xdr:pic>
    <xdr:clientData/>
  </xdr:twoCellAnchor>
  <xdr:twoCellAnchor editAs="oneCell">
    <xdr:from>
      <xdr:col>6</xdr:col>
      <xdr:colOff>1755834</xdr:colOff>
      <xdr:row>157</xdr:row>
      <xdr:rowOff>66261</xdr:rowOff>
    </xdr:from>
    <xdr:to>
      <xdr:col>6</xdr:col>
      <xdr:colOff>2231468</xdr:colOff>
      <xdr:row>157</xdr:row>
      <xdr:rowOff>952500</xdr:rowOff>
    </xdr:to>
    <xdr:pic>
      <xdr:nvPicPr>
        <xdr:cNvPr id="6" name="Obrázo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27138" y="16498957"/>
          <a:ext cx="475634" cy="886239"/>
        </a:xfrm>
        <a:prstGeom prst="rect">
          <a:avLst/>
        </a:prstGeom>
      </xdr:spPr>
    </xdr:pic>
    <xdr:clientData/>
  </xdr:twoCellAnchor>
  <xdr:oneCellAnchor>
    <xdr:from>
      <xdr:col>0</xdr:col>
      <xdr:colOff>914400</xdr:colOff>
      <xdr:row>163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04850" y="650764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163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04850" y="650764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zoomScaleNormal="100" zoomScaleSheetLayoutView="100" workbookViewId="0">
      <selection activeCell="B2" sqref="B2"/>
    </sheetView>
  </sheetViews>
  <sheetFormatPr defaultRowHeight="14.4"/>
  <cols>
    <col min="1" max="1" width="10.5546875" customWidth="1"/>
    <col min="2" max="2" width="73.88671875" customWidth="1"/>
    <col min="3" max="3" width="27.5546875" customWidth="1"/>
  </cols>
  <sheetData>
    <row r="1" spans="1:5" ht="15" customHeight="1">
      <c r="A1" s="5" t="s">
        <v>8</v>
      </c>
      <c r="B1" s="15" t="s">
        <v>27</v>
      </c>
      <c r="C1" s="16"/>
      <c r="D1" s="5"/>
      <c r="E1" s="5"/>
    </row>
    <row r="2" spans="1:5" ht="15" customHeight="1">
      <c r="A2" s="5"/>
      <c r="B2" s="17" t="s">
        <v>9</v>
      </c>
      <c r="C2" s="5"/>
      <c r="D2" s="5"/>
      <c r="E2" s="5"/>
    </row>
    <row r="3" spans="1:5" ht="15" customHeight="1">
      <c r="A3" s="5"/>
      <c r="B3" s="17"/>
      <c r="C3" s="5"/>
      <c r="D3" s="5"/>
      <c r="E3" s="5"/>
    </row>
    <row r="4" spans="1:5" ht="15" customHeight="1">
      <c r="A4" s="19" t="s">
        <v>0</v>
      </c>
      <c r="B4" s="2"/>
      <c r="C4" s="18"/>
      <c r="D4" s="5"/>
      <c r="E4" s="5"/>
    </row>
    <row r="5" spans="1:5" ht="15" customHeight="1" thickBot="1">
      <c r="A5" s="2"/>
      <c r="B5" s="2"/>
      <c r="C5" s="18"/>
      <c r="D5" s="5"/>
      <c r="E5" s="5"/>
    </row>
    <row r="6" spans="1:5" ht="30" customHeight="1" thickBot="1">
      <c r="A6" s="23" t="s">
        <v>1</v>
      </c>
      <c r="B6" s="24" t="s">
        <v>2</v>
      </c>
      <c r="C6" s="27" t="s">
        <v>13</v>
      </c>
      <c r="D6" s="5"/>
      <c r="E6" s="5"/>
    </row>
    <row r="7" spans="1:5" ht="15" customHeight="1">
      <c r="A7" s="20">
        <v>1</v>
      </c>
      <c r="B7" s="21" t="s">
        <v>3</v>
      </c>
      <c r="C7" s="22" t="e">
        <f>#REF!</f>
        <v>#REF!</v>
      </c>
      <c r="D7" s="5"/>
      <c r="E7" s="5"/>
    </row>
    <row r="8" spans="1:5" ht="15" customHeight="1" thickBot="1">
      <c r="A8" s="7">
        <v>2</v>
      </c>
      <c r="B8" s="28" t="s">
        <v>4</v>
      </c>
      <c r="C8" s="8" t="e">
        <f>#REF!</f>
        <v>#REF!</v>
      </c>
      <c r="D8" s="5"/>
      <c r="E8" s="5"/>
    </row>
    <row r="9" spans="1:5" ht="15" customHeight="1" thickBot="1">
      <c r="A9" s="1"/>
      <c r="B9" s="1"/>
      <c r="C9" s="9"/>
      <c r="D9" s="5"/>
      <c r="E9" s="5"/>
    </row>
    <row r="10" spans="1:5" ht="15" customHeight="1">
      <c r="A10" s="1"/>
      <c r="B10" s="10" t="s">
        <v>5</v>
      </c>
      <c r="C10" s="11" t="e">
        <f>SUM(C7:C8)</f>
        <v>#REF!</v>
      </c>
      <c r="D10" s="5"/>
      <c r="E10" s="5"/>
    </row>
    <row r="11" spans="1:5" ht="15" customHeight="1">
      <c r="A11" s="1"/>
      <c r="B11" s="12" t="s">
        <v>6</v>
      </c>
      <c r="C11" s="6" t="e">
        <f>C10*0.2</f>
        <v>#REF!</v>
      </c>
      <c r="D11" s="5"/>
      <c r="E11" s="5"/>
    </row>
    <row r="12" spans="1:5" ht="15" customHeight="1" thickBot="1">
      <c r="A12" s="1"/>
      <c r="B12" s="13" t="s">
        <v>7</v>
      </c>
      <c r="C12" s="14" t="e">
        <f>C10+C11</f>
        <v>#REF!</v>
      </c>
      <c r="D12" s="5"/>
      <c r="E12" s="5"/>
    </row>
    <row r="13" spans="1:5">
      <c r="A13" s="5"/>
      <c r="B13" s="5"/>
      <c r="C13" s="5"/>
      <c r="D13" s="5"/>
      <c r="E13" s="5"/>
    </row>
    <row r="14" spans="1:5">
      <c r="A14" s="5"/>
      <c r="B14" s="5"/>
      <c r="C14" s="5"/>
      <c r="D14" s="5"/>
      <c r="E14" s="5"/>
    </row>
  </sheetData>
  <pageMargins left="0.59055118110236215" right="0.59055118110236215" top="0.59055118110236215" bottom="0.59055118110236215" header="0.19685039370078741" footer="0.19685039370078741"/>
  <pageSetup paperSize="9" scale="8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1"/>
  <sheetViews>
    <sheetView tabSelected="1" view="pageBreakPreview" topLeftCell="A153" zoomScale="85" zoomScaleNormal="100" zoomScaleSheetLayoutView="85" workbookViewId="0">
      <selection activeCell="D184" sqref="D184"/>
    </sheetView>
  </sheetViews>
  <sheetFormatPr defaultRowHeight="13.8"/>
  <cols>
    <col min="1" max="1" width="10.5546875" style="36" customWidth="1"/>
    <col min="2" max="2" width="14.109375" style="36" customWidth="1"/>
    <col min="3" max="3" width="62" style="30" customWidth="1"/>
    <col min="4" max="5" width="63.109375" style="30" customWidth="1"/>
    <col min="6" max="8" width="54.88671875" style="49" customWidth="1"/>
    <col min="9" max="9" width="28.5546875" style="30" customWidth="1"/>
    <col min="10" max="10" width="6.5546875" style="30" customWidth="1"/>
    <col min="11" max="11" width="9" style="30" customWidth="1"/>
    <col min="12" max="12" width="11.109375" style="30" customWidth="1"/>
    <col min="13" max="13" width="16.5546875" style="30" customWidth="1"/>
    <col min="14" max="14" width="46.44140625" style="30" customWidth="1"/>
    <col min="15" max="15" width="2.88671875" style="30" customWidth="1"/>
    <col min="16" max="16" width="28.5546875" style="30" customWidth="1"/>
    <col min="17" max="17" width="9.109375" style="30"/>
    <col min="18" max="18" width="15.5546875" style="30" customWidth="1"/>
    <col min="19" max="19" width="14.44140625" style="30" customWidth="1"/>
    <col min="20" max="258" width="9.109375" style="30"/>
    <col min="259" max="259" width="5.5546875" style="30" customWidth="1"/>
    <col min="260" max="261" width="10.109375" style="30" customWidth="1"/>
    <col min="262" max="262" width="40.5546875" style="30" customWidth="1"/>
    <col min="263" max="263" width="8.5546875" style="30" customWidth="1"/>
    <col min="264" max="264" width="11.88671875" style="30" bestFit="1" customWidth="1"/>
    <col min="265" max="266" width="11.88671875" style="30" customWidth="1"/>
    <col min="267" max="267" width="9.88671875" style="30" customWidth="1"/>
    <col min="268" max="270" width="13.88671875" style="30" customWidth="1"/>
    <col min="271" max="272" width="28.5546875" style="30" customWidth="1"/>
    <col min="273" max="273" width="9.109375" style="30"/>
    <col min="274" max="274" width="15.5546875" style="30" customWidth="1"/>
    <col min="275" max="275" width="14.44140625" style="30" customWidth="1"/>
    <col min="276" max="514" width="9.109375" style="30"/>
    <col min="515" max="515" width="5.5546875" style="30" customWidth="1"/>
    <col min="516" max="517" width="10.109375" style="30" customWidth="1"/>
    <col min="518" max="518" width="40.5546875" style="30" customWidth="1"/>
    <col min="519" max="519" width="8.5546875" style="30" customWidth="1"/>
    <col min="520" max="520" width="11.88671875" style="30" bestFit="1" customWidth="1"/>
    <col min="521" max="522" width="11.88671875" style="30" customWidth="1"/>
    <col min="523" max="523" width="9.88671875" style="30" customWidth="1"/>
    <col min="524" max="526" width="13.88671875" style="30" customWidth="1"/>
    <col min="527" max="528" width="28.5546875" style="30" customWidth="1"/>
    <col min="529" max="529" width="9.109375" style="30"/>
    <col min="530" max="530" width="15.5546875" style="30" customWidth="1"/>
    <col min="531" max="531" width="14.44140625" style="30" customWidth="1"/>
    <col min="532" max="770" width="9.109375" style="30"/>
    <col min="771" max="771" width="5.5546875" style="30" customWidth="1"/>
    <col min="772" max="773" width="10.109375" style="30" customWidth="1"/>
    <col min="774" max="774" width="40.5546875" style="30" customWidth="1"/>
    <col min="775" max="775" width="8.5546875" style="30" customWidth="1"/>
    <col min="776" max="776" width="11.88671875" style="30" bestFit="1" customWidth="1"/>
    <col min="777" max="778" width="11.88671875" style="30" customWidth="1"/>
    <col min="779" max="779" width="9.88671875" style="30" customWidth="1"/>
    <col min="780" max="782" width="13.88671875" style="30" customWidth="1"/>
    <col min="783" max="784" width="28.5546875" style="30" customWidth="1"/>
    <col min="785" max="785" width="9.109375" style="30"/>
    <col min="786" max="786" width="15.5546875" style="30" customWidth="1"/>
    <col min="787" max="787" width="14.44140625" style="30" customWidth="1"/>
    <col min="788" max="1026" width="9.109375" style="30"/>
    <col min="1027" max="1027" width="5.5546875" style="30" customWidth="1"/>
    <col min="1028" max="1029" width="10.109375" style="30" customWidth="1"/>
    <col min="1030" max="1030" width="40.5546875" style="30" customWidth="1"/>
    <col min="1031" max="1031" width="8.5546875" style="30" customWidth="1"/>
    <col min="1032" max="1032" width="11.88671875" style="30" bestFit="1" customWidth="1"/>
    <col min="1033" max="1034" width="11.88671875" style="30" customWidth="1"/>
    <col min="1035" max="1035" width="9.88671875" style="30" customWidth="1"/>
    <col min="1036" max="1038" width="13.88671875" style="30" customWidth="1"/>
    <col min="1039" max="1040" width="28.5546875" style="30" customWidth="1"/>
    <col min="1041" max="1041" width="9.109375" style="30"/>
    <col min="1042" max="1042" width="15.5546875" style="30" customWidth="1"/>
    <col min="1043" max="1043" width="14.44140625" style="30" customWidth="1"/>
    <col min="1044" max="1282" width="9.109375" style="30"/>
    <col min="1283" max="1283" width="5.5546875" style="30" customWidth="1"/>
    <col min="1284" max="1285" width="10.109375" style="30" customWidth="1"/>
    <col min="1286" max="1286" width="40.5546875" style="30" customWidth="1"/>
    <col min="1287" max="1287" width="8.5546875" style="30" customWidth="1"/>
    <col min="1288" max="1288" width="11.88671875" style="30" bestFit="1" customWidth="1"/>
    <col min="1289" max="1290" width="11.88671875" style="30" customWidth="1"/>
    <col min="1291" max="1291" width="9.88671875" style="30" customWidth="1"/>
    <col min="1292" max="1294" width="13.88671875" style="30" customWidth="1"/>
    <col min="1295" max="1296" width="28.5546875" style="30" customWidth="1"/>
    <col min="1297" max="1297" width="9.109375" style="30"/>
    <col min="1298" max="1298" width="15.5546875" style="30" customWidth="1"/>
    <col min="1299" max="1299" width="14.44140625" style="30" customWidth="1"/>
    <col min="1300" max="1538" width="9.109375" style="30"/>
    <col min="1539" max="1539" width="5.5546875" style="30" customWidth="1"/>
    <col min="1540" max="1541" width="10.109375" style="30" customWidth="1"/>
    <col min="1542" max="1542" width="40.5546875" style="30" customWidth="1"/>
    <col min="1543" max="1543" width="8.5546875" style="30" customWidth="1"/>
    <col min="1544" max="1544" width="11.88671875" style="30" bestFit="1" customWidth="1"/>
    <col min="1545" max="1546" width="11.88671875" style="30" customWidth="1"/>
    <col min="1547" max="1547" width="9.88671875" style="30" customWidth="1"/>
    <col min="1548" max="1550" width="13.88671875" style="30" customWidth="1"/>
    <col min="1551" max="1552" width="28.5546875" style="30" customWidth="1"/>
    <col min="1553" max="1553" width="9.109375" style="30"/>
    <col min="1554" max="1554" width="15.5546875" style="30" customWidth="1"/>
    <col min="1555" max="1555" width="14.44140625" style="30" customWidth="1"/>
    <col min="1556" max="1794" width="9.109375" style="30"/>
    <col min="1795" max="1795" width="5.5546875" style="30" customWidth="1"/>
    <col min="1796" max="1797" width="10.109375" style="30" customWidth="1"/>
    <col min="1798" max="1798" width="40.5546875" style="30" customWidth="1"/>
    <col min="1799" max="1799" width="8.5546875" style="30" customWidth="1"/>
    <col min="1800" max="1800" width="11.88671875" style="30" bestFit="1" customWidth="1"/>
    <col min="1801" max="1802" width="11.88671875" style="30" customWidth="1"/>
    <col min="1803" max="1803" width="9.88671875" style="30" customWidth="1"/>
    <col min="1804" max="1806" width="13.88671875" style="30" customWidth="1"/>
    <col min="1807" max="1808" width="28.5546875" style="30" customWidth="1"/>
    <col min="1809" max="1809" width="9.109375" style="30"/>
    <col min="1810" max="1810" width="15.5546875" style="30" customWidth="1"/>
    <col min="1811" max="1811" width="14.44140625" style="30" customWidth="1"/>
    <col min="1812" max="2050" width="9.109375" style="30"/>
    <col min="2051" max="2051" width="5.5546875" style="30" customWidth="1"/>
    <col min="2052" max="2053" width="10.109375" style="30" customWidth="1"/>
    <col min="2054" max="2054" width="40.5546875" style="30" customWidth="1"/>
    <col min="2055" max="2055" width="8.5546875" style="30" customWidth="1"/>
    <col min="2056" max="2056" width="11.88671875" style="30" bestFit="1" customWidth="1"/>
    <col min="2057" max="2058" width="11.88671875" style="30" customWidth="1"/>
    <col min="2059" max="2059" width="9.88671875" style="30" customWidth="1"/>
    <col min="2060" max="2062" width="13.88671875" style="30" customWidth="1"/>
    <col min="2063" max="2064" width="28.5546875" style="30" customWidth="1"/>
    <col min="2065" max="2065" width="9.109375" style="30"/>
    <col min="2066" max="2066" width="15.5546875" style="30" customWidth="1"/>
    <col min="2067" max="2067" width="14.44140625" style="30" customWidth="1"/>
    <col min="2068" max="2306" width="9.109375" style="30"/>
    <col min="2307" max="2307" width="5.5546875" style="30" customWidth="1"/>
    <col min="2308" max="2309" width="10.109375" style="30" customWidth="1"/>
    <col min="2310" max="2310" width="40.5546875" style="30" customWidth="1"/>
    <col min="2311" max="2311" width="8.5546875" style="30" customWidth="1"/>
    <col min="2312" max="2312" width="11.88671875" style="30" bestFit="1" customWidth="1"/>
    <col min="2313" max="2314" width="11.88671875" style="30" customWidth="1"/>
    <col min="2315" max="2315" width="9.88671875" style="30" customWidth="1"/>
    <col min="2316" max="2318" width="13.88671875" style="30" customWidth="1"/>
    <col min="2319" max="2320" width="28.5546875" style="30" customWidth="1"/>
    <col min="2321" max="2321" width="9.109375" style="30"/>
    <col min="2322" max="2322" width="15.5546875" style="30" customWidth="1"/>
    <col min="2323" max="2323" width="14.44140625" style="30" customWidth="1"/>
    <col min="2324" max="2562" width="9.109375" style="30"/>
    <col min="2563" max="2563" width="5.5546875" style="30" customWidth="1"/>
    <col min="2564" max="2565" width="10.109375" style="30" customWidth="1"/>
    <col min="2566" max="2566" width="40.5546875" style="30" customWidth="1"/>
    <col min="2567" max="2567" width="8.5546875" style="30" customWidth="1"/>
    <col min="2568" max="2568" width="11.88671875" style="30" bestFit="1" customWidth="1"/>
    <col min="2569" max="2570" width="11.88671875" style="30" customWidth="1"/>
    <col min="2571" max="2571" width="9.88671875" style="30" customWidth="1"/>
    <col min="2572" max="2574" width="13.88671875" style="30" customWidth="1"/>
    <col min="2575" max="2576" width="28.5546875" style="30" customWidth="1"/>
    <col min="2577" max="2577" width="9.109375" style="30"/>
    <col min="2578" max="2578" width="15.5546875" style="30" customWidth="1"/>
    <col min="2579" max="2579" width="14.44140625" style="30" customWidth="1"/>
    <col min="2580" max="2818" width="9.109375" style="30"/>
    <col min="2819" max="2819" width="5.5546875" style="30" customWidth="1"/>
    <col min="2820" max="2821" width="10.109375" style="30" customWidth="1"/>
    <col min="2822" max="2822" width="40.5546875" style="30" customWidth="1"/>
    <col min="2823" max="2823" width="8.5546875" style="30" customWidth="1"/>
    <col min="2824" max="2824" width="11.88671875" style="30" bestFit="1" customWidth="1"/>
    <col min="2825" max="2826" width="11.88671875" style="30" customWidth="1"/>
    <col min="2827" max="2827" width="9.88671875" style="30" customWidth="1"/>
    <col min="2828" max="2830" width="13.88671875" style="30" customWidth="1"/>
    <col min="2831" max="2832" width="28.5546875" style="30" customWidth="1"/>
    <col min="2833" max="2833" width="9.109375" style="30"/>
    <col min="2834" max="2834" width="15.5546875" style="30" customWidth="1"/>
    <col min="2835" max="2835" width="14.44140625" style="30" customWidth="1"/>
    <col min="2836" max="3074" width="9.109375" style="30"/>
    <col min="3075" max="3075" width="5.5546875" style="30" customWidth="1"/>
    <col min="3076" max="3077" width="10.109375" style="30" customWidth="1"/>
    <col min="3078" max="3078" width="40.5546875" style="30" customWidth="1"/>
    <col min="3079" max="3079" width="8.5546875" style="30" customWidth="1"/>
    <col min="3080" max="3080" width="11.88671875" style="30" bestFit="1" customWidth="1"/>
    <col min="3081" max="3082" width="11.88671875" style="30" customWidth="1"/>
    <col min="3083" max="3083" width="9.88671875" style="30" customWidth="1"/>
    <col min="3084" max="3086" width="13.88671875" style="30" customWidth="1"/>
    <col min="3087" max="3088" width="28.5546875" style="30" customWidth="1"/>
    <col min="3089" max="3089" width="9.109375" style="30"/>
    <col min="3090" max="3090" width="15.5546875" style="30" customWidth="1"/>
    <col min="3091" max="3091" width="14.44140625" style="30" customWidth="1"/>
    <col min="3092" max="3330" width="9.109375" style="30"/>
    <col min="3331" max="3331" width="5.5546875" style="30" customWidth="1"/>
    <col min="3332" max="3333" width="10.109375" style="30" customWidth="1"/>
    <col min="3334" max="3334" width="40.5546875" style="30" customWidth="1"/>
    <col min="3335" max="3335" width="8.5546875" style="30" customWidth="1"/>
    <col min="3336" max="3336" width="11.88671875" style="30" bestFit="1" customWidth="1"/>
    <col min="3337" max="3338" width="11.88671875" style="30" customWidth="1"/>
    <col min="3339" max="3339" width="9.88671875" style="30" customWidth="1"/>
    <col min="3340" max="3342" width="13.88671875" style="30" customWidth="1"/>
    <col min="3343" max="3344" width="28.5546875" style="30" customWidth="1"/>
    <col min="3345" max="3345" width="9.109375" style="30"/>
    <col min="3346" max="3346" width="15.5546875" style="30" customWidth="1"/>
    <col min="3347" max="3347" width="14.44140625" style="30" customWidth="1"/>
    <col min="3348" max="3586" width="9.109375" style="30"/>
    <col min="3587" max="3587" width="5.5546875" style="30" customWidth="1"/>
    <col min="3588" max="3589" width="10.109375" style="30" customWidth="1"/>
    <col min="3590" max="3590" width="40.5546875" style="30" customWidth="1"/>
    <col min="3591" max="3591" width="8.5546875" style="30" customWidth="1"/>
    <col min="3592" max="3592" width="11.88671875" style="30" bestFit="1" customWidth="1"/>
    <col min="3593" max="3594" width="11.88671875" style="30" customWidth="1"/>
    <col min="3595" max="3595" width="9.88671875" style="30" customWidth="1"/>
    <col min="3596" max="3598" width="13.88671875" style="30" customWidth="1"/>
    <col min="3599" max="3600" width="28.5546875" style="30" customWidth="1"/>
    <col min="3601" max="3601" width="9.109375" style="30"/>
    <col min="3602" max="3602" width="15.5546875" style="30" customWidth="1"/>
    <col min="3603" max="3603" width="14.44140625" style="30" customWidth="1"/>
    <col min="3604" max="3842" width="9.109375" style="30"/>
    <col min="3843" max="3843" width="5.5546875" style="30" customWidth="1"/>
    <col min="3844" max="3845" width="10.109375" style="30" customWidth="1"/>
    <col min="3846" max="3846" width="40.5546875" style="30" customWidth="1"/>
    <col min="3847" max="3847" width="8.5546875" style="30" customWidth="1"/>
    <col min="3848" max="3848" width="11.88671875" style="30" bestFit="1" customWidth="1"/>
    <col min="3849" max="3850" width="11.88671875" style="30" customWidth="1"/>
    <col min="3851" max="3851" width="9.88671875" style="30" customWidth="1"/>
    <col min="3852" max="3854" width="13.88671875" style="30" customWidth="1"/>
    <col min="3855" max="3856" width="28.5546875" style="30" customWidth="1"/>
    <col min="3857" max="3857" width="9.109375" style="30"/>
    <col min="3858" max="3858" width="15.5546875" style="30" customWidth="1"/>
    <col min="3859" max="3859" width="14.44140625" style="30" customWidth="1"/>
    <col min="3860" max="4098" width="9.109375" style="30"/>
    <col min="4099" max="4099" width="5.5546875" style="30" customWidth="1"/>
    <col min="4100" max="4101" width="10.109375" style="30" customWidth="1"/>
    <col min="4102" max="4102" width="40.5546875" style="30" customWidth="1"/>
    <col min="4103" max="4103" width="8.5546875" style="30" customWidth="1"/>
    <col min="4104" max="4104" width="11.88671875" style="30" bestFit="1" customWidth="1"/>
    <col min="4105" max="4106" width="11.88671875" style="30" customWidth="1"/>
    <col min="4107" max="4107" width="9.88671875" style="30" customWidth="1"/>
    <col min="4108" max="4110" width="13.88671875" style="30" customWidth="1"/>
    <col min="4111" max="4112" width="28.5546875" style="30" customWidth="1"/>
    <col min="4113" max="4113" width="9.109375" style="30"/>
    <col min="4114" max="4114" width="15.5546875" style="30" customWidth="1"/>
    <col min="4115" max="4115" width="14.44140625" style="30" customWidth="1"/>
    <col min="4116" max="4354" width="9.109375" style="30"/>
    <col min="4355" max="4355" width="5.5546875" style="30" customWidth="1"/>
    <col min="4356" max="4357" width="10.109375" style="30" customWidth="1"/>
    <col min="4358" max="4358" width="40.5546875" style="30" customWidth="1"/>
    <col min="4359" max="4359" width="8.5546875" style="30" customWidth="1"/>
    <col min="4360" max="4360" width="11.88671875" style="30" bestFit="1" customWidth="1"/>
    <col min="4361" max="4362" width="11.88671875" style="30" customWidth="1"/>
    <col min="4363" max="4363" width="9.88671875" style="30" customWidth="1"/>
    <col min="4364" max="4366" width="13.88671875" style="30" customWidth="1"/>
    <col min="4367" max="4368" width="28.5546875" style="30" customWidth="1"/>
    <col min="4369" max="4369" width="9.109375" style="30"/>
    <col min="4370" max="4370" width="15.5546875" style="30" customWidth="1"/>
    <col min="4371" max="4371" width="14.44140625" style="30" customWidth="1"/>
    <col min="4372" max="4610" width="9.109375" style="30"/>
    <col min="4611" max="4611" width="5.5546875" style="30" customWidth="1"/>
    <col min="4612" max="4613" width="10.109375" style="30" customWidth="1"/>
    <col min="4614" max="4614" width="40.5546875" style="30" customWidth="1"/>
    <col min="4615" max="4615" width="8.5546875" style="30" customWidth="1"/>
    <col min="4616" max="4616" width="11.88671875" style="30" bestFit="1" customWidth="1"/>
    <col min="4617" max="4618" width="11.88671875" style="30" customWidth="1"/>
    <col min="4619" max="4619" width="9.88671875" style="30" customWidth="1"/>
    <col min="4620" max="4622" width="13.88671875" style="30" customWidth="1"/>
    <col min="4623" max="4624" width="28.5546875" style="30" customWidth="1"/>
    <col min="4625" max="4625" width="9.109375" style="30"/>
    <col min="4626" max="4626" width="15.5546875" style="30" customWidth="1"/>
    <col min="4627" max="4627" width="14.44140625" style="30" customWidth="1"/>
    <col min="4628" max="4866" width="9.109375" style="30"/>
    <col min="4867" max="4867" width="5.5546875" style="30" customWidth="1"/>
    <col min="4868" max="4869" width="10.109375" style="30" customWidth="1"/>
    <col min="4870" max="4870" width="40.5546875" style="30" customWidth="1"/>
    <col min="4871" max="4871" width="8.5546875" style="30" customWidth="1"/>
    <col min="4872" max="4872" width="11.88671875" style="30" bestFit="1" customWidth="1"/>
    <col min="4873" max="4874" width="11.88671875" style="30" customWidth="1"/>
    <col min="4875" max="4875" width="9.88671875" style="30" customWidth="1"/>
    <col min="4876" max="4878" width="13.88671875" style="30" customWidth="1"/>
    <col min="4879" max="4880" width="28.5546875" style="30" customWidth="1"/>
    <col min="4881" max="4881" width="9.109375" style="30"/>
    <col min="4882" max="4882" width="15.5546875" style="30" customWidth="1"/>
    <col min="4883" max="4883" width="14.44140625" style="30" customWidth="1"/>
    <col min="4884" max="5122" width="9.109375" style="30"/>
    <col min="5123" max="5123" width="5.5546875" style="30" customWidth="1"/>
    <col min="5124" max="5125" width="10.109375" style="30" customWidth="1"/>
    <col min="5126" max="5126" width="40.5546875" style="30" customWidth="1"/>
    <col min="5127" max="5127" width="8.5546875" style="30" customWidth="1"/>
    <col min="5128" max="5128" width="11.88671875" style="30" bestFit="1" customWidth="1"/>
    <col min="5129" max="5130" width="11.88671875" style="30" customWidth="1"/>
    <col min="5131" max="5131" width="9.88671875" style="30" customWidth="1"/>
    <col min="5132" max="5134" width="13.88671875" style="30" customWidth="1"/>
    <col min="5135" max="5136" width="28.5546875" style="30" customWidth="1"/>
    <col min="5137" max="5137" width="9.109375" style="30"/>
    <col min="5138" max="5138" width="15.5546875" style="30" customWidth="1"/>
    <col min="5139" max="5139" width="14.44140625" style="30" customWidth="1"/>
    <col min="5140" max="5378" width="9.109375" style="30"/>
    <col min="5379" max="5379" width="5.5546875" style="30" customWidth="1"/>
    <col min="5380" max="5381" width="10.109375" style="30" customWidth="1"/>
    <col min="5382" max="5382" width="40.5546875" style="30" customWidth="1"/>
    <col min="5383" max="5383" width="8.5546875" style="30" customWidth="1"/>
    <col min="5384" max="5384" width="11.88671875" style="30" bestFit="1" customWidth="1"/>
    <col min="5385" max="5386" width="11.88671875" style="30" customWidth="1"/>
    <col min="5387" max="5387" width="9.88671875" style="30" customWidth="1"/>
    <col min="5388" max="5390" width="13.88671875" style="30" customWidth="1"/>
    <col min="5391" max="5392" width="28.5546875" style="30" customWidth="1"/>
    <col min="5393" max="5393" width="9.109375" style="30"/>
    <col min="5394" max="5394" width="15.5546875" style="30" customWidth="1"/>
    <col min="5395" max="5395" width="14.44140625" style="30" customWidth="1"/>
    <col min="5396" max="5634" width="9.109375" style="30"/>
    <col min="5635" max="5635" width="5.5546875" style="30" customWidth="1"/>
    <col min="5636" max="5637" width="10.109375" style="30" customWidth="1"/>
    <col min="5638" max="5638" width="40.5546875" style="30" customWidth="1"/>
    <col min="5639" max="5639" width="8.5546875" style="30" customWidth="1"/>
    <col min="5640" max="5640" width="11.88671875" style="30" bestFit="1" customWidth="1"/>
    <col min="5641" max="5642" width="11.88671875" style="30" customWidth="1"/>
    <col min="5643" max="5643" width="9.88671875" style="30" customWidth="1"/>
    <col min="5644" max="5646" width="13.88671875" style="30" customWidth="1"/>
    <col min="5647" max="5648" width="28.5546875" style="30" customWidth="1"/>
    <col min="5649" max="5649" width="9.109375" style="30"/>
    <col min="5650" max="5650" width="15.5546875" style="30" customWidth="1"/>
    <col min="5651" max="5651" width="14.44140625" style="30" customWidth="1"/>
    <col min="5652" max="5890" width="9.109375" style="30"/>
    <col min="5891" max="5891" width="5.5546875" style="30" customWidth="1"/>
    <col min="5892" max="5893" width="10.109375" style="30" customWidth="1"/>
    <col min="5894" max="5894" width="40.5546875" style="30" customWidth="1"/>
    <col min="5895" max="5895" width="8.5546875" style="30" customWidth="1"/>
    <col min="5896" max="5896" width="11.88671875" style="30" bestFit="1" customWidth="1"/>
    <col min="5897" max="5898" width="11.88671875" style="30" customWidth="1"/>
    <col min="5899" max="5899" width="9.88671875" style="30" customWidth="1"/>
    <col min="5900" max="5902" width="13.88671875" style="30" customWidth="1"/>
    <col min="5903" max="5904" width="28.5546875" style="30" customWidth="1"/>
    <col min="5905" max="5905" width="9.109375" style="30"/>
    <col min="5906" max="5906" width="15.5546875" style="30" customWidth="1"/>
    <col min="5907" max="5907" width="14.44140625" style="30" customWidth="1"/>
    <col min="5908" max="6146" width="9.109375" style="30"/>
    <col min="6147" max="6147" width="5.5546875" style="30" customWidth="1"/>
    <col min="6148" max="6149" width="10.109375" style="30" customWidth="1"/>
    <col min="6150" max="6150" width="40.5546875" style="30" customWidth="1"/>
    <col min="6151" max="6151" width="8.5546875" style="30" customWidth="1"/>
    <col min="6152" max="6152" width="11.88671875" style="30" bestFit="1" customWidth="1"/>
    <col min="6153" max="6154" width="11.88671875" style="30" customWidth="1"/>
    <col min="6155" max="6155" width="9.88671875" style="30" customWidth="1"/>
    <col min="6156" max="6158" width="13.88671875" style="30" customWidth="1"/>
    <col min="6159" max="6160" width="28.5546875" style="30" customWidth="1"/>
    <col min="6161" max="6161" width="9.109375" style="30"/>
    <col min="6162" max="6162" width="15.5546875" style="30" customWidth="1"/>
    <col min="6163" max="6163" width="14.44140625" style="30" customWidth="1"/>
    <col min="6164" max="6402" width="9.109375" style="30"/>
    <col min="6403" max="6403" width="5.5546875" style="30" customWidth="1"/>
    <col min="6404" max="6405" width="10.109375" style="30" customWidth="1"/>
    <col min="6406" max="6406" width="40.5546875" style="30" customWidth="1"/>
    <col min="6407" max="6407" width="8.5546875" style="30" customWidth="1"/>
    <col min="6408" max="6408" width="11.88671875" style="30" bestFit="1" customWidth="1"/>
    <col min="6409" max="6410" width="11.88671875" style="30" customWidth="1"/>
    <col min="6411" max="6411" width="9.88671875" style="30" customWidth="1"/>
    <col min="6412" max="6414" width="13.88671875" style="30" customWidth="1"/>
    <col min="6415" max="6416" width="28.5546875" style="30" customWidth="1"/>
    <col min="6417" max="6417" width="9.109375" style="30"/>
    <col min="6418" max="6418" width="15.5546875" style="30" customWidth="1"/>
    <col min="6419" max="6419" width="14.44140625" style="30" customWidth="1"/>
    <col min="6420" max="6658" width="9.109375" style="30"/>
    <col min="6659" max="6659" width="5.5546875" style="30" customWidth="1"/>
    <col min="6660" max="6661" width="10.109375" style="30" customWidth="1"/>
    <col min="6662" max="6662" width="40.5546875" style="30" customWidth="1"/>
    <col min="6663" max="6663" width="8.5546875" style="30" customWidth="1"/>
    <col min="6664" max="6664" width="11.88671875" style="30" bestFit="1" customWidth="1"/>
    <col min="6665" max="6666" width="11.88671875" style="30" customWidth="1"/>
    <col min="6667" max="6667" width="9.88671875" style="30" customWidth="1"/>
    <col min="6668" max="6670" width="13.88671875" style="30" customWidth="1"/>
    <col min="6671" max="6672" width="28.5546875" style="30" customWidth="1"/>
    <col min="6673" max="6673" width="9.109375" style="30"/>
    <col min="6674" max="6674" width="15.5546875" style="30" customWidth="1"/>
    <col min="6675" max="6675" width="14.44140625" style="30" customWidth="1"/>
    <col min="6676" max="6914" width="9.109375" style="30"/>
    <col min="6915" max="6915" width="5.5546875" style="30" customWidth="1"/>
    <col min="6916" max="6917" width="10.109375" style="30" customWidth="1"/>
    <col min="6918" max="6918" width="40.5546875" style="30" customWidth="1"/>
    <col min="6919" max="6919" width="8.5546875" style="30" customWidth="1"/>
    <col min="6920" max="6920" width="11.88671875" style="30" bestFit="1" customWidth="1"/>
    <col min="6921" max="6922" width="11.88671875" style="30" customWidth="1"/>
    <col min="6923" max="6923" width="9.88671875" style="30" customWidth="1"/>
    <col min="6924" max="6926" width="13.88671875" style="30" customWidth="1"/>
    <col min="6927" max="6928" width="28.5546875" style="30" customWidth="1"/>
    <col min="6929" max="6929" width="9.109375" style="30"/>
    <col min="6930" max="6930" width="15.5546875" style="30" customWidth="1"/>
    <col min="6931" max="6931" width="14.44140625" style="30" customWidth="1"/>
    <col min="6932" max="7170" width="9.109375" style="30"/>
    <col min="7171" max="7171" width="5.5546875" style="30" customWidth="1"/>
    <col min="7172" max="7173" width="10.109375" style="30" customWidth="1"/>
    <col min="7174" max="7174" width="40.5546875" style="30" customWidth="1"/>
    <col min="7175" max="7175" width="8.5546875" style="30" customWidth="1"/>
    <col min="7176" max="7176" width="11.88671875" style="30" bestFit="1" customWidth="1"/>
    <col min="7177" max="7178" width="11.88671875" style="30" customWidth="1"/>
    <col min="7179" max="7179" width="9.88671875" style="30" customWidth="1"/>
    <col min="7180" max="7182" width="13.88671875" style="30" customWidth="1"/>
    <col min="7183" max="7184" width="28.5546875" style="30" customWidth="1"/>
    <col min="7185" max="7185" width="9.109375" style="30"/>
    <col min="7186" max="7186" width="15.5546875" style="30" customWidth="1"/>
    <col min="7187" max="7187" width="14.44140625" style="30" customWidth="1"/>
    <col min="7188" max="7426" width="9.109375" style="30"/>
    <col min="7427" max="7427" width="5.5546875" style="30" customWidth="1"/>
    <col min="7428" max="7429" width="10.109375" style="30" customWidth="1"/>
    <col min="7430" max="7430" width="40.5546875" style="30" customWidth="1"/>
    <col min="7431" max="7431" width="8.5546875" style="30" customWidth="1"/>
    <col min="7432" max="7432" width="11.88671875" style="30" bestFit="1" customWidth="1"/>
    <col min="7433" max="7434" width="11.88671875" style="30" customWidth="1"/>
    <col min="7435" max="7435" width="9.88671875" style="30" customWidth="1"/>
    <col min="7436" max="7438" width="13.88671875" style="30" customWidth="1"/>
    <col min="7439" max="7440" width="28.5546875" style="30" customWidth="1"/>
    <col min="7441" max="7441" width="9.109375" style="30"/>
    <col min="7442" max="7442" width="15.5546875" style="30" customWidth="1"/>
    <col min="7443" max="7443" width="14.44140625" style="30" customWidth="1"/>
    <col min="7444" max="7682" width="9.109375" style="30"/>
    <col min="7683" max="7683" width="5.5546875" style="30" customWidth="1"/>
    <col min="7684" max="7685" width="10.109375" style="30" customWidth="1"/>
    <col min="7686" max="7686" width="40.5546875" style="30" customWidth="1"/>
    <col min="7687" max="7687" width="8.5546875" style="30" customWidth="1"/>
    <col min="7688" max="7688" width="11.88671875" style="30" bestFit="1" customWidth="1"/>
    <col min="7689" max="7690" width="11.88671875" style="30" customWidth="1"/>
    <col min="7691" max="7691" width="9.88671875" style="30" customWidth="1"/>
    <col min="7692" max="7694" width="13.88671875" style="30" customWidth="1"/>
    <col min="7695" max="7696" width="28.5546875" style="30" customWidth="1"/>
    <col min="7697" max="7697" width="9.109375" style="30"/>
    <col min="7698" max="7698" width="15.5546875" style="30" customWidth="1"/>
    <col min="7699" max="7699" width="14.44140625" style="30" customWidth="1"/>
    <col min="7700" max="7938" width="9.109375" style="30"/>
    <col min="7939" max="7939" width="5.5546875" style="30" customWidth="1"/>
    <col min="7940" max="7941" width="10.109375" style="30" customWidth="1"/>
    <col min="7942" max="7942" width="40.5546875" style="30" customWidth="1"/>
    <col min="7943" max="7943" width="8.5546875" style="30" customWidth="1"/>
    <col min="7944" max="7944" width="11.88671875" style="30" bestFit="1" customWidth="1"/>
    <col min="7945" max="7946" width="11.88671875" style="30" customWidth="1"/>
    <col min="7947" max="7947" width="9.88671875" style="30" customWidth="1"/>
    <col min="7948" max="7950" width="13.88671875" style="30" customWidth="1"/>
    <col min="7951" max="7952" width="28.5546875" style="30" customWidth="1"/>
    <col min="7953" max="7953" width="9.109375" style="30"/>
    <col min="7954" max="7954" width="15.5546875" style="30" customWidth="1"/>
    <col min="7955" max="7955" width="14.44140625" style="30" customWidth="1"/>
    <col min="7956" max="8194" width="9.109375" style="30"/>
    <col min="8195" max="8195" width="5.5546875" style="30" customWidth="1"/>
    <col min="8196" max="8197" width="10.109375" style="30" customWidth="1"/>
    <col min="8198" max="8198" width="40.5546875" style="30" customWidth="1"/>
    <col min="8199" max="8199" width="8.5546875" style="30" customWidth="1"/>
    <col min="8200" max="8200" width="11.88671875" style="30" bestFit="1" customWidth="1"/>
    <col min="8201" max="8202" width="11.88671875" style="30" customWidth="1"/>
    <col min="8203" max="8203" width="9.88671875" style="30" customWidth="1"/>
    <col min="8204" max="8206" width="13.88671875" style="30" customWidth="1"/>
    <col min="8207" max="8208" width="28.5546875" style="30" customWidth="1"/>
    <col min="8209" max="8209" width="9.109375" style="30"/>
    <col min="8210" max="8210" width="15.5546875" style="30" customWidth="1"/>
    <col min="8211" max="8211" width="14.44140625" style="30" customWidth="1"/>
    <col min="8212" max="8450" width="9.109375" style="30"/>
    <col min="8451" max="8451" width="5.5546875" style="30" customWidth="1"/>
    <col min="8452" max="8453" width="10.109375" style="30" customWidth="1"/>
    <col min="8454" max="8454" width="40.5546875" style="30" customWidth="1"/>
    <col min="8455" max="8455" width="8.5546875" style="30" customWidth="1"/>
    <col min="8456" max="8456" width="11.88671875" style="30" bestFit="1" customWidth="1"/>
    <col min="8457" max="8458" width="11.88671875" style="30" customWidth="1"/>
    <col min="8459" max="8459" width="9.88671875" style="30" customWidth="1"/>
    <col min="8460" max="8462" width="13.88671875" style="30" customWidth="1"/>
    <col min="8463" max="8464" width="28.5546875" style="30" customWidth="1"/>
    <col min="8465" max="8465" width="9.109375" style="30"/>
    <col min="8466" max="8466" width="15.5546875" style="30" customWidth="1"/>
    <col min="8467" max="8467" width="14.44140625" style="30" customWidth="1"/>
    <col min="8468" max="8706" width="9.109375" style="30"/>
    <col min="8707" max="8707" width="5.5546875" style="30" customWidth="1"/>
    <col min="8708" max="8709" width="10.109375" style="30" customWidth="1"/>
    <col min="8710" max="8710" width="40.5546875" style="30" customWidth="1"/>
    <col min="8711" max="8711" width="8.5546875" style="30" customWidth="1"/>
    <col min="8712" max="8712" width="11.88671875" style="30" bestFit="1" customWidth="1"/>
    <col min="8713" max="8714" width="11.88671875" style="30" customWidth="1"/>
    <col min="8715" max="8715" width="9.88671875" style="30" customWidth="1"/>
    <col min="8716" max="8718" width="13.88671875" style="30" customWidth="1"/>
    <col min="8719" max="8720" width="28.5546875" style="30" customWidth="1"/>
    <col min="8721" max="8721" width="9.109375" style="30"/>
    <col min="8722" max="8722" width="15.5546875" style="30" customWidth="1"/>
    <col min="8723" max="8723" width="14.44140625" style="30" customWidth="1"/>
    <col min="8724" max="8962" width="9.109375" style="30"/>
    <col min="8963" max="8963" width="5.5546875" style="30" customWidth="1"/>
    <col min="8964" max="8965" width="10.109375" style="30" customWidth="1"/>
    <col min="8966" max="8966" width="40.5546875" style="30" customWidth="1"/>
    <col min="8967" max="8967" width="8.5546875" style="30" customWidth="1"/>
    <col min="8968" max="8968" width="11.88671875" style="30" bestFit="1" customWidth="1"/>
    <col min="8969" max="8970" width="11.88671875" style="30" customWidth="1"/>
    <col min="8971" max="8971" width="9.88671875" style="30" customWidth="1"/>
    <col min="8972" max="8974" width="13.88671875" style="30" customWidth="1"/>
    <col min="8975" max="8976" width="28.5546875" style="30" customWidth="1"/>
    <col min="8977" max="8977" width="9.109375" style="30"/>
    <col min="8978" max="8978" width="15.5546875" style="30" customWidth="1"/>
    <col min="8979" max="8979" width="14.44140625" style="30" customWidth="1"/>
    <col min="8980" max="9218" width="9.109375" style="30"/>
    <col min="9219" max="9219" width="5.5546875" style="30" customWidth="1"/>
    <col min="9220" max="9221" width="10.109375" style="30" customWidth="1"/>
    <col min="9222" max="9222" width="40.5546875" style="30" customWidth="1"/>
    <col min="9223" max="9223" width="8.5546875" style="30" customWidth="1"/>
    <col min="9224" max="9224" width="11.88671875" style="30" bestFit="1" customWidth="1"/>
    <col min="9225" max="9226" width="11.88671875" style="30" customWidth="1"/>
    <col min="9227" max="9227" width="9.88671875" style="30" customWidth="1"/>
    <col min="9228" max="9230" width="13.88671875" style="30" customWidth="1"/>
    <col min="9231" max="9232" width="28.5546875" style="30" customWidth="1"/>
    <col min="9233" max="9233" width="9.109375" style="30"/>
    <col min="9234" max="9234" width="15.5546875" style="30" customWidth="1"/>
    <col min="9235" max="9235" width="14.44140625" style="30" customWidth="1"/>
    <col min="9236" max="9474" width="9.109375" style="30"/>
    <col min="9475" max="9475" width="5.5546875" style="30" customWidth="1"/>
    <col min="9476" max="9477" width="10.109375" style="30" customWidth="1"/>
    <col min="9478" max="9478" width="40.5546875" style="30" customWidth="1"/>
    <col min="9479" max="9479" width="8.5546875" style="30" customWidth="1"/>
    <col min="9480" max="9480" width="11.88671875" style="30" bestFit="1" customWidth="1"/>
    <col min="9481" max="9482" width="11.88671875" style="30" customWidth="1"/>
    <col min="9483" max="9483" width="9.88671875" style="30" customWidth="1"/>
    <col min="9484" max="9486" width="13.88671875" style="30" customWidth="1"/>
    <col min="9487" max="9488" width="28.5546875" style="30" customWidth="1"/>
    <col min="9489" max="9489" width="9.109375" style="30"/>
    <col min="9490" max="9490" width="15.5546875" style="30" customWidth="1"/>
    <col min="9491" max="9491" width="14.44140625" style="30" customWidth="1"/>
    <col min="9492" max="9730" width="9.109375" style="30"/>
    <col min="9731" max="9731" width="5.5546875" style="30" customWidth="1"/>
    <col min="9732" max="9733" width="10.109375" style="30" customWidth="1"/>
    <col min="9734" max="9734" width="40.5546875" style="30" customWidth="1"/>
    <col min="9735" max="9735" width="8.5546875" style="30" customWidth="1"/>
    <col min="9736" max="9736" width="11.88671875" style="30" bestFit="1" customWidth="1"/>
    <col min="9737" max="9738" width="11.88671875" style="30" customWidth="1"/>
    <col min="9739" max="9739" width="9.88671875" style="30" customWidth="1"/>
    <col min="9740" max="9742" width="13.88671875" style="30" customWidth="1"/>
    <col min="9743" max="9744" width="28.5546875" style="30" customWidth="1"/>
    <col min="9745" max="9745" width="9.109375" style="30"/>
    <col min="9746" max="9746" width="15.5546875" style="30" customWidth="1"/>
    <col min="9747" max="9747" width="14.44140625" style="30" customWidth="1"/>
    <col min="9748" max="9986" width="9.109375" style="30"/>
    <col min="9987" max="9987" width="5.5546875" style="30" customWidth="1"/>
    <col min="9988" max="9989" width="10.109375" style="30" customWidth="1"/>
    <col min="9990" max="9990" width="40.5546875" style="30" customWidth="1"/>
    <col min="9991" max="9991" width="8.5546875" style="30" customWidth="1"/>
    <col min="9992" max="9992" width="11.88671875" style="30" bestFit="1" customWidth="1"/>
    <col min="9993" max="9994" width="11.88671875" style="30" customWidth="1"/>
    <col min="9995" max="9995" width="9.88671875" style="30" customWidth="1"/>
    <col min="9996" max="9998" width="13.88671875" style="30" customWidth="1"/>
    <col min="9999" max="10000" width="28.5546875" style="30" customWidth="1"/>
    <col min="10001" max="10001" width="9.109375" style="30"/>
    <col min="10002" max="10002" width="15.5546875" style="30" customWidth="1"/>
    <col min="10003" max="10003" width="14.44140625" style="30" customWidth="1"/>
    <col min="10004" max="10242" width="9.109375" style="30"/>
    <col min="10243" max="10243" width="5.5546875" style="30" customWidth="1"/>
    <col min="10244" max="10245" width="10.109375" style="30" customWidth="1"/>
    <col min="10246" max="10246" width="40.5546875" style="30" customWidth="1"/>
    <col min="10247" max="10247" width="8.5546875" style="30" customWidth="1"/>
    <col min="10248" max="10248" width="11.88671875" style="30" bestFit="1" customWidth="1"/>
    <col min="10249" max="10250" width="11.88671875" style="30" customWidth="1"/>
    <col min="10251" max="10251" width="9.88671875" style="30" customWidth="1"/>
    <col min="10252" max="10254" width="13.88671875" style="30" customWidth="1"/>
    <col min="10255" max="10256" width="28.5546875" style="30" customWidth="1"/>
    <col min="10257" max="10257" width="9.109375" style="30"/>
    <col min="10258" max="10258" width="15.5546875" style="30" customWidth="1"/>
    <col min="10259" max="10259" width="14.44140625" style="30" customWidth="1"/>
    <col min="10260" max="10498" width="9.109375" style="30"/>
    <col min="10499" max="10499" width="5.5546875" style="30" customWidth="1"/>
    <col min="10500" max="10501" width="10.109375" style="30" customWidth="1"/>
    <col min="10502" max="10502" width="40.5546875" style="30" customWidth="1"/>
    <col min="10503" max="10503" width="8.5546875" style="30" customWidth="1"/>
    <col min="10504" max="10504" width="11.88671875" style="30" bestFit="1" customWidth="1"/>
    <col min="10505" max="10506" width="11.88671875" style="30" customWidth="1"/>
    <col min="10507" max="10507" width="9.88671875" style="30" customWidth="1"/>
    <col min="10508" max="10510" width="13.88671875" style="30" customWidth="1"/>
    <col min="10511" max="10512" width="28.5546875" style="30" customWidth="1"/>
    <col min="10513" max="10513" width="9.109375" style="30"/>
    <col min="10514" max="10514" width="15.5546875" style="30" customWidth="1"/>
    <col min="10515" max="10515" width="14.44140625" style="30" customWidth="1"/>
    <col min="10516" max="10754" width="9.109375" style="30"/>
    <col min="10755" max="10755" width="5.5546875" style="30" customWidth="1"/>
    <col min="10756" max="10757" width="10.109375" style="30" customWidth="1"/>
    <col min="10758" max="10758" width="40.5546875" style="30" customWidth="1"/>
    <col min="10759" max="10759" width="8.5546875" style="30" customWidth="1"/>
    <col min="10760" max="10760" width="11.88671875" style="30" bestFit="1" customWidth="1"/>
    <col min="10761" max="10762" width="11.88671875" style="30" customWidth="1"/>
    <col min="10763" max="10763" width="9.88671875" style="30" customWidth="1"/>
    <col min="10764" max="10766" width="13.88671875" style="30" customWidth="1"/>
    <col min="10767" max="10768" width="28.5546875" style="30" customWidth="1"/>
    <col min="10769" max="10769" width="9.109375" style="30"/>
    <col min="10770" max="10770" width="15.5546875" style="30" customWidth="1"/>
    <col min="10771" max="10771" width="14.44140625" style="30" customWidth="1"/>
    <col min="10772" max="11010" width="9.109375" style="30"/>
    <col min="11011" max="11011" width="5.5546875" style="30" customWidth="1"/>
    <col min="11012" max="11013" width="10.109375" style="30" customWidth="1"/>
    <col min="11014" max="11014" width="40.5546875" style="30" customWidth="1"/>
    <col min="11015" max="11015" width="8.5546875" style="30" customWidth="1"/>
    <col min="11016" max="11016" width="11.88671875" style="30" bestFit="1" customWidth="1"/>
    <col min="11017" max="11018" width="11.88671875" style="30" customWidth="1"/>
    <col min="11019" max="11019" width="9.88671875" style="30" customWidth="1"/>
    <col min="11020" max="11022" width="13.88671875" style="30" customWidth="1"/>
    <col min="11023" max="11024" width="28.5546875" style="30" customWidth="1"/>
    <col min="11025" max="11025" width="9.109375" style="30"/>
    <col min="11026" max="11026" width="15.5546875" style="30" customWidth="1"/>
    <col min="11027" max="11027" width="14.44140625" style="30" customWidth="1"/>
    <col min="11028" max="11266" width="9.109375" style="30"/>
    <col min="11267" max="11267" width="5.5546875" style="30" customWidth="1"/>
    <col min="11268" max="11269" width="10.109375" style="30" customWidth="1"/>
    <col min="11270" max="11270" width="40.5546875" style="30" customWidth="1"/>
    <col min="11271" max="11271" width="8.5546875" style="30" customWidth="1"/>
    <col min="11272" max="11272" width="11.88671875" style="30" bestFit="1" customWidth="1"/>
    <col min="11273" max="11274" width="11.88671875" style="30" customWidth="1"/>
    <col min="11275" max="11275" width="9.88671875" style="30" customWidth="1"/>
    <col min="11276" max="11278" width="13.88671875" style="30" customWidth="1"/>
    <col min="11279" max="11280" width="28.5546875" style="30" customWidth="1"/>
    <col min="11281" max="11281" width="9.109375" style="30"/>
    <col min="11282" max="11282" width="15.5546875" style="30" customWidth="1"/>
    <col min="11283" max="11283" width="14.44140625" style="30" customWidth="1"/>
    <col min="11284" max="11522" width="9.109375" style="30"/>
    <col min="11523" max="11523" width="5.5546875" style="30" customWidth="1"/>
    <col min="11524" max="11525" width="10.109375" style="30" customWidth="1"/>
    <col min="11526" max="11526" width="40.5546875" style="30" customWidth="1"/>
    <col min="11527" max="11527" width="8.5546875" style="30" customWidth="1"/>
    <col min="11528" max="11528" width="11.88671875" style="30" bestFit="1" customWidth="1"/>
    <col min="11529" max="11530" width="11.88671875" style="30" customWidth="1"/>
    <col min="11531" max="11531" width="9.88671875" style="30" customWidth="1"/>
    <col min="11532" max="11534" width="13.88671875" style="30" customWidth="1"/>
    <col min="11535" max="11536" width="28.5546875" style="30" customWidth="1"/>
    <col min="11537" max="11537" width="9.109375" style="30"/>
    <col min="11538" max="11538" width="15.5546875" style="30" customWidth="1"/>
    <col min="11539" max="11539" width="14.44140625" style="30" customWidth="1"/>
    <col min="11540" max="11778" width="9.109375" style="30"/>
    <col min="11779" max="11779" width="5.5546875" style="30" customWidth="1"/>
    <col min="11780" max="11781" width="10.109375" style="30" customWidth="1"/>
    <col min="11782" max="11782" width="40.5546875" style="30" customWidth="1"/>
    <col min="11783" max="11783" width="8.5546875" style="30" customWidth="1"/>
    <col min="11784" max="11784" width="11.88671875" style="30" bestFit="1" customWidth="1"/>
    <col min="11785" max="11786" width="11.88671875" style="30" customWidth="1"/>
    <col min="11787" max="11787" width="9.88671875" style="30" customWidth="1"/>
    <col min="11788" max="11790" width="13.88671875" style="30" customWidth="1"/>
    <col min="11791" max="11792" width="28.5546875" style="30" customWidth="1"/>
    <col min="11793" max="11793" width="9.109375" style="30"/>
    <col min="11794" max="11794" width="15.5546875" style="30" customWidth="1"/>
    <col min="11795" max="11795" width="14.44140625" style="30" customWidth="1"/>
    <col min="11796" max="12034" width="9.109375" style="30"/>
    <col min="12035" max="12035" width="5.5546875" style="30" customWidth="1"/>
    <col min="12036" max="12037" width="10.109375" style="30" customWidth="1"/>
    <col min="12038" max="12038" width="40.5546875" style="30" customWidth="1"/>
    <col min="12039" max="12039" width="8.5546875" style="30" customWidth="1"/>
    <col min="12040" max="12040" width="11.88671875" style="30" bestFit="1" customWidth="1"/>
    <col min="12041" max="12042" width="11.88671875" style="30" customWidth="1"/>
    <col min="12043" max="12043" width="9.88671875" style="30" customWidth="1"/>
    <col min="12044" max="12046" width="13.88671875" style="30" customWidth="1"/>
    <col min="12047" max="12048" width="28.5546875" style="30" customWidth="1"/>
    <col min="12049" max="12049" width="9.109375" style="30"/>
    <col min="12050" max="12050" width="15.5546875" style="30" customWidth="1"/>
    <col min="12051" max="12051" width="14.44140625" style="30" customWidth="1"/>
    <col min="12052" max="12290" width="9.109375" style="30"/>
    <col min="12291" max="12291" width="5.5546875" style="30" customWidth="1"/>
    <col min="12292" max="12293" width="10.109375" style="30" customWidth="1"/>
    <col min="12294" max="12294" width="40.5546875" style="30" customWidth="1"/>
    <col min="12295" max="12295" width="8.5546875" style="30" customWidth="1"/>
    <col min="12296" max="12296" width="11.88671875" style="30" bestFit="1" customWidth="1"/>
    <col min="12297" max="12298" width="11.88671875" style="30" customWidth="1"/>
    <col min="12299" max="12299" width="9.88671875" style="30" customWidth="1"/>
    <col min="12300" max="12302" width="13.88671875" style="30" customWidth="1"/>
    <col min="12303" max="12304" width="28.5546875" style="30" customWidth="1"/>
    <col min="12305" max="12305" width="9.109375" style="30"/>
    <col min="12306" max="12306" width="15.5546875" style="30" customWidth="1"/>
    <col min="12307" max="12307" width="14.44140625" style="30" customWidth="1"/>
    <col min="12308" max="12546" width="9.109375" style="30"/>
    <col min="12547" max="12547" width="5.5546875" style="30" customWidth="1"/>
    <col min="12548" max="12549" width="10.109375" style="30" customWidth="1"/>
    <col min="12550" max="12550" width="40.5546875" style="30" customWidth="1"/>
    <col min="12551" max="12551" width="8.5546875" style="30" customWidth="1"/>
    <col min="12552" max="12552" width="11.88671875" style="30" bestFit="1" customWidth="1"/>
    <col min="12553" max="12554" width="11.88671875" style="30" customWidth="1"/>
    <col min="12555" max="12555" width="9.88671875" style="30" customWidth="1"/>
    <col min="12556" max="12558" width="13.88671875" style="30" customWidth="1"/>
    <col min="12559" max="12560" width="28.5546875" style="30" customWidth="1"/>
    <col min="12561" max="12561" width="9.109375" style="30"/>
    <col min="12562" max="12562" width="15.5546875" style="30" customWidth="1"/>
    <col min="12563" max="12563" width="14.44140625" style="30" customWidth="1"/>
    <col min="12564" max="12802" width="9.109375" style="30"/>
    <col min="12803" max="12803" width="5.5546875" style="30" customWidth="1"/>
    <col min="12804" max="12805" width="10.109375" style="30" customWidth="1"/>
    <col min="12806" max="12806" width="40.5546875" style="30" customWidth="1"/>
    <col min="12807" max="12807" width="8.5546875" style="30" customWidth="1"/>
    <col min="12808" max="12808" width="11.88671875" style="30" bestFit="1" customWidth="1"/>
    <col min="12809" max="12810" width="11.88671875" style="30" customWidth="1"/>
    <col min="12811" max="12811" width="9.88671875" style="30" customWidth="1"/>
    <col min="12812" max="12814" width="13.88671875" style="30" customWidth="1"/>
    <col min="12815" max="12816" width="28.5546875" style="30" customWidth="1"/>
    <col min="12817" max="12817" width="9.109375" style="30"/>
    <col min="12818" max="12818" width="15.5546875" style="30" customWidth="1"/>
    <col min="12819" max="12819" width="14.44140625" style="30" customWidth="1"/>
    <col min="12820" max="13058" width="9.109375" style="30"/>
    <col min="13059" max="13059" width="5.5546875" style="30" customWidth="1"/>
    <col min="13060" max="13061" width="10.109375" style="30" customWidth="1"/>
    <col min="13062" max="13062" width="40.5546875" style="30" customWidth="1"/>
    <col min="13063" max="13063" width="8.5546875" style="30" customWidth="1"/>
    <col min="13064" max="13064" width="11.88671875" style="30" bestFit="1" customWidth="1"/>
    <col min="13065" max="13066" width="11.88671875" style="30" customWidth="1"/>
    <col min="13067" max="13067" width="9.88671875" style="30" customWidth="1"/>
    <col min="13068" max="13070" width="13.88671875" style="30" customWidth="1"/>
    <col min="13071" max="13072" width="28.5546875" style="30" customWidth="1"/>
    <col min="13073" max="13073" width="9.109375" style="30"/>
    <col min="13074" max="13074" width="15.5546875" style="30" customWidth="1"/>
    <col min="13075" max="13075" width="14.44140625" style="30" customWidth="1"/>
    <col min="13076" max="13314" width="9.109375" style="30"/>
    <col min="13315" max="13315" width="5.5546875" style="30" customWidth="1"/>
    <col min="13316" max="13317" width="10.109375" style="30" customWidth="1"/>
    <col min="13318" max="13318" width="40.5546875" style="30" customWidth="1"/>
    <col min="13319" max="13319" width="8.5546875" style="30" customWidth="1"/>
    <col min="13320" max="13320" width="11.88671875" style="30" bestFit="1" customWidth="1"/>
    <col min="13321" max="13322" width="11.88671875" style="30" customWidth="1"/>
    <col min="13323" max="13323" width="9.88671875" style="30" customWidth="1"/>
    <col min="13324" max="13326" width="13.88671875" style="30" customWidth="1"/>
    <col min="13327" max="13328" width="28.5546875" style="30" customWidth="1"/>
    <col min="13329" max="13329" width="9.109375" style="30"/>
    <col min="13330" max="13330" width="15.5546875" style="30" customWidth="1"/>
    <col min="13331" max="13331" width="14.44140625" style="30" customWidth="1"/>
    <col min="13332" max="13570" width="9.109375" style="30"/>
    <col min="13571" max="13571" width="5.5546875" style="30" customWidth="1"/>
    <col min="13572" max="13573" width="10.109375" style="30" customWidth="1"/>
    <col min="13574" max="13574" width="40.5546875" style="30" customWidth="1"/>
    <col min="13575" max="13575" width="8.5546875" style="30" customWidth="1"/>
    <col min="13576" max="13576" width="11.88671875" style="30" bestFit="1" customWidth="1"/>
    <col min="13577" max="13578" width="11.88671875" style="30" customWidth="1"/>
    <col min="13579" max="13579" width="9.88671875" style="30" customWidth="1"/>
    <col min="13580" max="13582" width="13.88671875" style="30" customWidth="1"/>
    <col min="13583" max="13584" width="28.5546875" style="30" customWidth="1"/>
    <col min="13585" max="13585" width="9.109375" style="30"/>
    <col min="13586" max="13586" width="15.5546875" style="30" customWidth="1"/>
    <col min="13587" max="13587" width="14.44140625" style="30" customWidth="1"/>
    <col min="13588" max="13826" width="9.109375" style="30"/>
    <col min="13827" max="13827" width="5.5546875" style="30" customWidth="1"/>
    <col min="13828" max="13829" width="10.109375" style="30" customWidth="1"/>
    <col min="13830" max="13830" width="40.5546875" style="30" customWidth="1"/>
    <col min="13831" max="13831" width="8.5546875" style="30" customWidth="1"/>
    <col min="13832" max="13832" width="11.88671875" style="30" bestFit="1" customWidth="1"/>
    <col min="13833" max="13834" width="11.88671875" style="30" customWidth="1"/>
    <col min="13835" max="13835" width="9.88671875" style="30" customWidth="1"/>
    <col min="13836" max="13838" width="13.88671875" style="30" customWidth="1"/>
    <col min="13839" max="13840" width="28.5546875" style="30" customWidth="1"/>
    <col min="13841" max="13841" width="9.109375" style="30"/>
    <col min="13842" max="13842" width="15.5546875" style="30" customWidth="1"/>
    <col min="13843" max="13843" width="14.44140625" style="30" customWidth="1"/>
    <col min="13844" max="14082" width="9.109375" style="30"/>
    <col min="14083" max="14083" width="5.5546875" style="30" customWidth="1"/>
    <col min="14084" max="14085" width="10.109375" style="30" customWidth="1"/>
    <col min="14086" max="14086" width="40.5546875" style="30" customWidth="1"/>
    <col min="14087" max="14087" width="8.5546875" style="30" customWidth="1"/>
    <col min="14088" max="14088" width="11.88671875" style="30" bestFit="1" customWidth="1"/>
    <col min="14089" max="14090" width="11.88671875" style="30" customWidth="1"/>
    <col min="14091" max="14091" width="9.88671875" style="30" customWidth="1"/>
    <col min="14092" max="14094" width="13.88671875" style="30" customWidth="1"/>
    <col min="14095" max="14096" width="28.5546875" style="30" customWidth="1"/>
    <col min="14097" max="14097" width="9.109375" style="30"/>
    <col min="14098" max="14098" width="15.5546875" style="30" customWidth="1"/>
    <col min="14099" max="14099" width="14.44140625" style="30" customWidth="1"/>
    <col min="14100" max="14338" width="9.109375" style="30"/>
    <col min="14339" max="14339" width="5.5546875" style="30" customWidth="1"/>
    <col min="14340" max="14341" width="10.109375" style="30" customWidth="1"/>
    <col min="14342" max="14342" width="40.5546875" style="30" customWidth="1"/>
    <col min="14343" max="14343" width="8.5546875" style="30" customWidth="1"/>
    <col min="14344" max="14344" width="11.88671875" style="30" bestFit="1" customWidth="1"/>
    <col min="14345" max="14346" width="11.88671875" style="30" customWidth="1"/>
    <col min="14347" max="14347" width="9.88671875" style="30" customWidth="1"/>
    <col min="14348" max="14350" width="13.88671875" style="30" customWidth="1"/>
    <col min="14351" max="14352" width="28.5546875" style="30" customWidth="1"/>
    <col min="14353" max="14353" width="9.109375" style="30"/>
    <col min="14354" max="14354" width="15.5546875" style="30" customWidth="1"/>
    <col min="14355" max="14355" width="14.44140625" style="30" customWidth="1"/>
    <col min="14356" max="14594" width="9.109375" style="30"/>
    <col min="14595" max="14595" width="5.5546875" style="30" customWidth="1"/>
    <col min="14596" max="14597" width="10.109375" style="30" customWidth="1"/>
    <col min="14598" max="14598" width="40.5546875" style="30" customWidth="1"/>
    <col min="14599" max="14599" width="8.5546875" style="30" customWidth="1"/>
    <col min="14600" max="14600" width="11.88671875" style="30" bestFit="1" customWidth="1"/>
    <col min="14601" max="14602" width="11.88671875" style="30" customWidth="1"/>
    <col min="14603" max="14603" width="9.88671875" style="30" customWidth="1"/>
    <col min="14604" max="14606" width="13.88671875" style="30" customWidth="1"/>
    <col min="14607" max="14608" width="28.5546875" style="30" customWidth="1"/>
    <col min="14609" max="14609" width="9.109375" style="30"/>
    <col min="14610" max="14610" width="15.5546875" style="30" customWidth="1"/>
    <col min="14611" max="14611" width="14.44140625" style="30" customWidth="1"/>
    <col min="14612" max="14850" width="9.109375" style="30"/>
    <col min="14851" max="14851" width="5.5546875" style="30" customWidth="1"/>
    <col min="14852" max="14853" width="10.109375" style="30" customWidth="1"/>
    <col min="14854" max="14854" width="40.5546875" style="30" customWidth="1"/>
    <col min="14855" max="14855" width="8.5546875" style="30" customWidth="1"/>
    <col min="14856" max="14856" width="11.88671875" style="30" bestFit="1" customWidth="1"/>
    <col min="14857" max="14858" width="11.88671875" style="30" customWidth="1"/>
    <col min="14859" max="14859" width="9.88671875" style="30" customWidth="1"/>
    <col min="14860" max="14862" width="13.88671875" style="30" customWidth="1"/>
    <col min="14863" max="14864" width="28.5546875" style="30" customWidth="1"/>
    <col min="14865" max="14865" width="9.109375" style="30"/>
    <col min="14866" max="14866" width="15.5546875" style="30" customWidth="1"/>
    <col min="14867" max="14867" width="14.44140625" style="30" customWidth="1"/>
    <col min="14868" max="15106" width="9.109375" style="30"/>
    <col min="15107" max="15107" width="5.5546875" style="30" customWidth="1"/>
    <col min="15108" max="15109" width="10.109375" style="30" customWidth="1"/>
    <col min="15110" max="15110" width="40.5546875" style="30" customWidth="1"/>
    <col min="15111" max="15111" width="8.5546875" style="30" customWidth="1"/>
    <col min="15112" max="15112" width="11.88671875" style="30" bestFit="1" customWidth="1"/>
    <col min="15113" max="15114" width="11.88671875" style="30" customWidth="1"/>
    <col min="15115" max="15115" width="9.88671875" style="30" customWidth="1"/>
    <col min="15116" max="15118" width="13.88671875" style="30" customWidth="1"/>
    <col min="15119" max="15120" width="28.5546875" style="30" customWidth="1"/>
    <col min="15121" max="15121" width="9.109375" style="30"/>
    <col min="15122" max="15122" width="15.5546875" style="30" customWidth="1"/>
    <col min="15123" max="15123" width="14.44140625" style="30" customWidth="1"/>
    <col min="15124" max="15362" width="9.109375" style="30"/>
    <col min="15363" max="15363" width="5.5546875" style="30" customWidth="1"/>
    <col min="15364" max="15365" width="10.109375" style="30" customWidth="1"/>
    <col min="15366" max="15366" width="40.5546875" style="30" customWidth="1"/>
    <col min="15367" max="15367" width="8.5546875" style="30" customWidth="1"/>
    <col min="15368" max="15368" width="11.88671875" style="30" bestFit="1" customWidth="1"/>
    <col min="15369" max="15370" width="11.88671875" style="30" customWidth="1"/>
    <col min="15371" max="15371" width="9.88671875" style="30" customWidth="1"/>
    <col min="15372" max="15374" width="13.88671875" style="30" customWidth="1"/>
    <col min="15375" max="15376" width="28.5546875" style="30" customWidth="1"/>
    <col min="15377" max="15377" width="9.109375" style="30"/>
    <col min="15378" max="15378" width="15.5546875" style="30" customWidth="1"/>
    <col min="15379" max="15379" width="14.44140625" style="30" customWidth="1"/>
    <col min="15380" max="15618" width="9.109375" style="30"/>
    <col min="15619" max="15619" width="5.5546875" style="30" customWidth="1"/>
    <col min="15620" max="15621" width="10.109375" style="30" customWidth="1"/>
    <col min="15622" max="15622" width="40.5546875" style="30" customWidth="1"/>
    <col min="15623" max="15623" width="8.5546875" style="30" customWidth="1"/>
    <col min="15624" max="15624" width="11.88671875" style="30" bestFit="1" customWidth="1"/>
    <col min="15625" max="15626" width="11.88671875" style="30" customWidth="1"/>
    <col min="15627" max="15627" width="9.88671875" style="30" customWidth="1"/>
    <col min="15628" max="15630" width="13.88671875" style="30" customWidth="1"/>
    <col min="15631" max="15632" width="28.5546875" style="30" customWidth="1"/>
    <col min="15633" max="15633" width="9.109375" style="30"/>
    <col min="15634" max="15634" width="15.5546875" style="30" customWidth="1"/>
    <col min="15635" max="15635" width="14.44140625" style="30" customWidth="1"/>
    <col min="15636" max="15874" width="9.109375" style="30"/>
    <col min="15875" max="15875" width="5.5546875" style="30" customWidth="1"/>
    <col min="15876" max="15877" width="10.109375" style="30" customWidth="1"/>
    <col min="15878" max="15878" width="40.5546875" style="30" customWidth="1"/>
    <col min="15879" max="15879" width="8.5546875" style="30" customWidth="1"/>
    <col min="15880" max="15880" width="11.88671875" style="30" bestFit="1" customWidth="1"/>
    <col min="15881" max="15882" width="11.88671875" style="30" customWidth="1"/>
    <col min="15883" max="15883" width="9.88671875" style="30" customWidth="1"/>
    <col min="15884" max="15886" width="13.88671875" style="30" customWidth="1"/>
    <col min="15887" max="15888" width="28.5546875" style="30" customWidth="1"/>
    <col min="15889" max="15889" width="9.109375" style="30"/>
    <col min="15890" max="15890" width="15.5546875" style="30" customWidth="1"/>
    <col min="15891" max="15891" width="14.44140625" style="30" customWidth="1"/>
    <col min="15892" max="16130" width="9.109375" style="30"/>
    <col min="16131" max="16131" width="5.5546875" style="30" customWidth="1"/>
    <col min="16132" max="16133" width="10.109375" style="30" customWidth="1"/>
    <col min="16134" max="16134" width="40.5546875" style="30" customWidth="1"/>
    <col min="16135" max="16135" width="8.5546875" style="30" customWidth="1"/>
    <col min="16136" max="16136" width="11.88671875" style="30" bestFit="1" customWidth="1"/>
    <col min="16137" max="16138" width="11.88671875" style="30" customWidth="1"/>
    <col min="16139" max="16139" width="9.88671875" style="30" customWidth="1"/>
    <col min="16140" max="16142" width="13.88671875" style="30" customWidth="1"/>
    <col min="16143" max="16144" width="28.5546875" style="30" customWidth="1"/>
    <col min="16145" max="16145" width="9.109375" style="30"/>
    <col min="16146" max="16146" width="15.5546875" style="30" customWidth="1"/>
    <col min="16147" max="16147" width="14.44140625" style="30" customWidth="1"/>
    <col min="16148" max="16384" width="9.109375" style="30"/>
  </cols>
  <sheetData>
    <row r="1" spans="1:15" s="3" customFormat="1" ht="15" customHeight="1">
      <c r="A1" s="35" t="s">
        <v>10</v>
      </c>
      <c r="B1" s="29" t="s">
        <v>27</v>
      </c>
      <c r="C1" s="29"/>
      <c r="D1" s="29"/>
      <c r="F1" s="44"/>
      <c r="G1" s="44"/>
      <c r="H1" s="44"/>
      <c r="I1" s="4"/>
    </row>
    <row r="2" spans="1:15" s="3" customFormat="1" ht="15" customHeight="1">
      <c r="A2" s="35"/>
      <c r="B2" s="29"/>
      <c r="C2" s="29"/>
      <c r="D2" s="29"/>
      <c r="F2" s="44"/>
      <c r="G2" s="44"/>
      <c r="H2" s="44"/>
      <c r="I2" s="4"/>
    </row>
    <row r="3" spans="1:15" s="3" customFormat="1" ht="15" customHeight="1">
      <c r="A3" s="35"/>
      <c r="B3" s="37" t="s">
        <v>9</v>
      </c>
      <c r="F3" s="44"/>
      <c r="G3" s="44"/>
      <c r="H3" s="44"/>
      <c r="I3" s="4"/>
    </row>
    <row r="4" spans="1:15" s="3" customFormat="1" ht="15" customHeight="1">
      <c r="A4" s="35"/>
      <c r="B4" s="38"/>
      <c r="E4" s="25"/>
      <c r="F4" s="45"/>
      <c r="G4" s="45"/>
      <c r="H4" s="45"/>
      <c r="I4" s="4"/>
    </row>
    <row r="5" spans="1:15" ht="34.5" customHeight="1">
      <c r="A5" s="63" t="s">
        <v>280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42"/>
    </row>
    <row r="6" spans="1:15" s="3" customFormat="1" ht="30" customHeight="1">
      <c r="A6" s="40" t="s">
        <v>1</v>
      </c>
      <c r="B6" s="40" t="s">
        <v>11</v>
      </c>
      <c r="C6" s="41" t="s">
        <v>12</v>
      </c>
      <c r="D6" s="41"/>
      <c r="E6" s="40" t="s">
        <v>28</v>
      </c>
      <c r="F6" s="46" t="s">
        <v>29</v>
      </c>
      <c r="G6" s="46" t="s">
        <v>85</v>
      </c>
      <c r="H6" s="56"/>
    </row>
    <row r="7" spans="1:15" s="3" customFormat="1" ht="15" customHeight="1">
      <c r="A7" s="32">
        <v>1</v>
      </c>
      <c r="B7" s="43" t="s">
        <v>14</v>
      </c>
      <c r="C7" s="26" t="s">
        <v>87</v>
      </c>
      <c r="D7" s="41" t="s">
        <v>88</v>
      </c>
      <c r="E7" s="50"/>
      <c r="F7" s="51"/>
      <c r="G7" s="51"/>
      <c r="H7" s="53"/>
    </row>
    <row r="8" spans="1:15" s="3" customFormat="1" ht="15" customHeight="1">
      <c r="A8" s="32"/>
      <c r="B8" s="32"/>
      <c r="C8" s="26"/>
      <c r="D8" s="41" t="s">
        <v>89</v>
      </c>
      <c r="E8" s="50"/>
      <c r="F8" s="51"/>
      <c r="G8" s="51"/>
      <c r="H8" s="53"/>
    </row>
    <row r="9" spans="1:15" s="3" customFormat="1" ht="28.5" customHeight="1">
      <c r="A9" s="32"/>
      <c r="B9" s="32"/>
      <c r="C9" s="26"/>
      <c r="D9" s="26" t="s">
        <v>90</v>
      </c>
      <c r="E9" s="50" t="s">
        <v>93</v>
      </c>
      <c r="F9" s="51"/>
      <c r="G9" s="51"/>
      <c r="H9" s="53"/>
    </row>
    <row r="10" spans="1:15" s="3" customFormat="1" ht="41.25" customHeight="1">
      <c r="A10" s="32"/>
      <c r="B10" s="32"/>
      <c r="C10" s="26"/>
      <c r="D10" s="26" t="s">
        <v>92</v>
      </c>
      <c r="E10" s="50" t="s">
        <v>94</v>
      </c>
      <c r="F10" s="51"/>
      <c r="G10" s="51"/>
      <c r="H10" s="53"/>
    </row>
    <row r="11" spans="1:15" s="3" customFormat="1" ht="28.5" customHeight="1">
      <c r="A11" s="32"/>
      <c r="B11" s="32"/>
      <c r="C11" s="26"/>
      <c r="D11" s="26" t="s">
        <v>95</v>
      </c>
      <c r="E11" s="50" t="s">
        <v>96</v>
      </c>
      <c r="F11" s="51"/>
      <c r="G11" s="51"/>
      <c r="H11" s="53"/>
    </row>
    <row r="12" spans="1:15" s="3" customFormat="1" ht="28.5" customHeight="1">
      <c r="A12" s="32"/>
      <c r="B12" s="32"/>
      <c r="C12" s="26"/>
      <c r="D12" s="26" t="s">
        <v>97</v>
      </c>
      <c r="E12" s="50" t="s">
        <v>98</v>
      </c>
      <c r="F12" s="51"/>
      <c r="G12" s="51"/>
      <c r="H12" s="53"/>
    </row>
    <row r="13" spans="1:15" s="3" customFormat="1" ht="28.5" customHeight="1">
      <c r="A13" s="32"/>
      <c r="B13" s="32"/>
      <c r="C13" s="26"/>
      <c r="D13" s="26" t="s">
        <v>99</v>
      </c>
      <c r="E13" s="50" t="s">
        <v>100</v>
      </c>
      <c r="F13" s="51"/>
      <c r="G13" s="51"/>
      <c r="H13" s="53"/>
    </row>
    <row r="14" spans="1:15" s="3" customFormat="1" ht="15" customHeight="1">
      <c r="A14" s="32"/>
      <c r="B14" s="32"/>
      <c r="C14" s="26"/>
      <c r="D14" s="26" t="s">
        <v>120</v>
      </c>
      <c r="E14" s="50"/>
      <c r="F14" s="51"/>
      <c r="G14" s="51"/>
      <c r="H14" s="53"/>
    </row>
    <row r="15" spans="1:15" s="3" customFormat="1" ht="42.75" customHeight="1">
      <c r="A15" s="32"/>
      <c r="B15" s="32"/>
      <c r="C15" s="26"/>
      <c r="D15" s="26" t="s">
        <v>101</v>
      </c>
      <c r="E15" s="50" t="s">
        <v>102</v>
      </c>
      <c r="F15" s="51"/>
      <c r="G15" s="51"/>
      <c r="H15" s="53"/>
    </row>
    <row r="16" spans="1:15" s="3" customFormat="1" ht="42.75" customHeight="1">
      <c r="A16" s="32"/>
      <c r="B16" s="32"/>
      <c r="C16" s="26"/>
      <c r="D16" s="26" t="s">
        <v>103</v>
      </c>
      <c r="E16" s="50" t="s">
        <v>104</v>
      </c>
      <c r="F16" s="51"/>
      <c r="G16" s="51"/>
      <c r="H16" s="53"/>
    </row>
    <row r="17" spans="1:8" s="3" customFormat="1" ht="57.75" customHeight="1">
      <c r="A17" s="32"/>
      <c r="B17" s="32"/>
      <c r="C17" s="26"/>
      <c r="D17" s="26" t="s">
        <v>105</v>
      </c>
      <c r="E17" s="50" t="s">
        <v>106</v>
      </c>
      <c r="F17" s="51"/>
      <c r="G17" s="51"/>
      <c r="H17" s="53"/>
    </row>
    <row r="18" spans="1:8" s="3" customFormat="1" ht="57.75" customHeight="1">
      <c r="A18" s="32"/>
      <c r="B18" s="32"/>
      <c r="C18" s="26"/>
      <c r="D18" s="26" t="s">
        <v>107</v>
      </c>
      <c r="E18" s="50" t="s">
        <v>108</v>
      </c>
      <c r="F18" s="51"/>
      <c r="G18" s="51"/>
      <c r="H18" s="53"/>
    </row>
    <row r="19" spans="1:8" s="3" customFormat="1" ht="44.25" customHeight="1">
      <c r="A19" s="32"/>
      <c r="B19" s="32"/>
      <c r="C19" s="26"/>
      <c r="D19" s="26" t="s">
        <v>91</v>
      </c>
      <c r="E19" s="50" t="s">
        <v>110</v>
      </c>
      <c r="F19" s="52" t="s">
        <v>109</v>
      </c>
      <c r="G19" s="51"/>
      <c r="H19" s="53"/>
    </row>
    <row r="20" spans="1:8" s="3" customFormat="1" ht="15" customHeight="1">
      <c r="A20" s="32"/>
      <c r="B20" s="32"/>
      <c r="C20" s="26"/>
      <c r="D20" s="26" t="s">
        <v>121</v>
      </c>
      <c r="E20" s="50"/>
      <c r="F20" s="51"/>
      <c r="G20" s="51"/>
      <c r="H20" s="53"/>
    </row>
    <row r="21" spans="1:8" s="3" customFormat="1" ht="15" customHeight="1">
      <c r="A21" s="32"/>
      <c r="B21" s="32"/>
      <c r="C21" s="26"/>
      <c r="D21" s="26" t="s">
        <v>111</v>
      </c>
      <c r="E21" s="50" t="s">
        <v>112</v>
      </c>
      <c r="F21" s="51"/>
      <c r="G21" s="51"/>
      <c r="H21" s="53"/>
    </row>
    <row r="22" spans="1:8" s="3" customFormat="1" ht="32.25" customHeight="1">
      <c r="A22" s="32"/>
      <c r="B22" s="32"/>
      <c r="C22" s="26"/>
      <c r="D22" s="26" t="s">
        <v>114</v>
      </c>
      <c r="E22" s="50" t="s">
        <v>115</v>
      </c>
      <c r="F22" s="51"/>
      <c r="G22" s="51"/>
      <c r="H22" s="53"/>
    </row>
    <row r="23" spans="1:8" s="3" customFormat="1" ht="32.25" customHeight="1">
      <c r="A23" s="32"/>
      <c r="B23" s="32"/>
      <c r="C23" s="26"/>
      <c r="D23" s="26" t="s">
        <v>138</v>
      </c>
      <c r="E23" s="50" t="s">
        <v>139</v>
      </c>
      <c r="F23" s="51"/>
      <c r="G23" s="51"/>
      <c r="H23" s="53"/>
    </row>
    <row r="24" spans="1:8" s="3" customFormat="1" ht="32.25" customHeight="1">
      <c r="A24" s="32"/>
      <c r="B24" s="32"/>
      <c r="C24" s="26"/>
      <c r="D24" s="26" t="s">
        <v>116</v>
      </c>
      <c r="E24" s="50" t="s">
        <v>117</v>
      </c>
      <c r="F24" s="51"/>
      <c r="G24" s="51"/>
      <c r="H24" s="53"/>
    </row>
    <row r="25" spans="1:8" s="3" customFormat="1" ht="26.25" customHeight="1">
      <c r="A25" s="32"/>
      <c r="B25" s="32"/>
      <c r="C25" s="26"/>
      <c r="D25" s="26" t="s">
        <v>118</v>
      </c>
      <c r="E25" s="50" t="s">
        <v>119</v>
      </c>
      <c r="F25" s="51"/>
      <c r="G25" s="51"/>
      <c r="H25" s="53"/>
    </row>
    <row r="26" spans="1:8" s="3" customFormat="1" ht="26.25" customHeight="1">
      <c r="A26" s="32"/>
      <c r="B26" s="32"/>
      <c r="C26" s="26"/>
      <c r="D26" s="26" t="s">
        <v>34</v>
      </c>
      <c r="E26" s="50" t="s">
        <v>145</v>
      </c>
      <c r="F26" s="51" t="s">
        <v>122</v>
      </c>
      <c r="G26" s="51"/>
      <c r="H26" s="53"/>
    </row>
    <row r="27" spans="1:8" s="3" customFormat="1" ht="26.25" customHeight="1">
      <c r="A27" s="32"/>
      <c r="B27" s="32"/>
      <c r="C27" s="26"/>
      <c r="D27" s="26" t="s">
        <v>123</v>
      </c>
      <c r="E27" s="50" t="s">
        <v>124</v>
      </c>
      <c r="F27" s="51"/>
      <c r="G27" s="51"/>
      <c r="H27" s="53"/>
    </row>
    <row r="28" spans="1:8" s="3" customFormat="1" ht="26.25" customHeight="1">
      <c r="A28" s="32"/>
      <c r="B28" s="32"/>
      <c r="C28" s="26"/>
      <c r="D28" s="26" t="s">
        <v>125</v>
      </c>
      <c r="E28" s="50" t="s">
        <v>126</v>
      </c>
      <c r="F28" s="51"/>
      <c r="G28" s="51"/>
      <c r="H28" s="53"/>
    </row>
    <row r="29" spans="1:8" s="3" customFormat="1" ht="26.25" customHeight="1">
      <c r="A29" s="32"/>
      <c r="B29" s="32"/>
      <c r="C29" s="26"/>
      <c r="D29" s="26" t="s">
        <v>127</v>
      </c>
      <c r="E29" s="50" t="s">
        <v>128</v>
      </c>
      <c r="F29" s="51"/>
      <c r="G29" s="51"/>
      <c r="H29" s="53"/>
    </row>
    <row r="30" spans="1:8" s="3" customFormat="1" ht="26.25" customHeight="1">
      <c r="A30" s="32"/>
      <c r="B30" s="32"/>
      <c r="C30" s="26"/>
      <c r="D30" s="26" t="s">
        <v>129</v>
      </c>
      <c r="E30" s="50" t="s">
        <v>130</v>
      </c>
      <c r="F30" s="51"/>
      <c r="G30" s="51"/>
      <c r="H30" s="53"/>
    </row>
    <row r="31" spans="1:8" s="3" customFormat="1" ht="26.25" customHeight="1">
      <c r="A31" s="32"/>
      <c r="B31" s="32"/>
      <c r="C31" s="26"/>
      <c r="D31" s="26" t="s">
        <v>131</v>
      </c>
      <c r="E31" s="50" t="s">
        <v>132</v>
      </c>
      <c r="F31" s="51"/>
      <c r="G31" s="51"/>
      <c r="H31" s="53"/>
    </row>
    <row r="32" spans="1:8" s="3" customFormat="1" ht="26.25" customHeight="1">
      <c r="A32" s="32"/>
      <c r="B32" s="32"/>
      <c r="C32" s="26"/>
      <c r="D32" s="26" t="s">
        <v>133</v>
      </c>
      <c r="E32" s="50" t="s">
        <v>134</v>
      </c>
      <c r="F32" s="51"/>
      <c r="G32" s="51"/>
      <c r="H32" s="53"/>
    </row>
    <row r="33" spans="1:8" s="3" customFormat="1" ht="26.25" customHeight="1">
      <c r="A33" s="32"/>
      <c r="B33" s="32"/>
      <c r="C33" s="26"/>
      <c r="D33" s="26" t="s">
        <v>140</v>
      </c>
      <c r="E33" s="50" t="s">
        <v>135</v>
      </c>
      <c r="F33" s="51"/>
      <c r="G33" s="51"/>
      <c r="H33" s="53"/>
    </row>
    <row r="34" spans="1:8" s="3" customFormat="1" ht="26.25" customHeight="1">
      <c r="A34" s="32"/>
      <c r="B34" s="32"/>
      <c r="C34" s="26"/>
      <c r="D34" s="26" t="s">
        <v>136</v>
      </c>
      <c r="E34" s="50" t="s">
        <v>137</v>
      </c>
      <c r="F34" s="51"/>
      <c r="G34" s="51"/>
      <c r="H34" s="53"/>
    </row>
    <row r="35" spans="1:8" s="3" customFormat="1" ht="44.25" customHeight="1">
      <c r="A35" s="32"/>
      <c r="B35" s="32"/>
      <c r="C35" s="26"/>
      <c r="D35" s="26" t="s">
        <v>141</v>
      </c>
      <c r="E35" s="50" t="s">
        <v>142</v>
      </c>
      <c r="F35" s="51"/>
      <c r="G35" s="51"/>
      <c r="H35" s="53"/>
    </row>
    <row r="36" spans="1:8" s="3" customFormat="1" ht="44.25" customHeight="1">
      <c r="A36" s="32"/>
      <c r="B36" s="32"/>
      <c r="C36" s="26"/>
      <c r="D36" s="26" t="s">
        <v>150</v>
      </c>
      <c r="E36" s="50" t="s">
        <v>151</v>
      </c>
      <c r="F36" s="51"/>
      <c r="G36" s="51"/>
      <c r="H36" s="53"/>
    </row>
    <row r="37" spans="1:8" s="3" customFormat="1" ht="44.25" customHeight="1">
      <c r="A37" s="32"/>
      <c r="B37" s="32"/>
      <c r="C37" s="26"/>
      <c r="D37" s="26" t="s">
        <v>143</v>
      </c>
      <c r="E37" s="50" t="s">
        <v>144</v>
      </c>
      <c r="F37" s="51"/>
      <c r="G37" s="51"/>
      <c r="H37" s="53"/>
    </row>
    <row r="38" spans="1:8" s="3" customFormat="1" ht="44.25" customHeight="1">
      <c r="A38" s="32"/>
      <c r="B38" s="32"/>
      <c r="C38" s="26"/>
      <c r="D38" s="26" t="s">
        <v>146</v>
      </c>
      <c r="E38" s="50" t="s">
        <v>147</v>
      </c>
      <c r="F38" s="51"/>
      <c r="G38" s="51"/>
      <c r="H38" s="53"/>
    </row>
    <row r="39" spans="1:8" s="3" customFormat="1" ht="44.25" customHeight="1">
      <c r="A39" s="32"/>
      <c r="B39" s="32"/>
      <c r="C39" s="26"/>
      <c r="D39" s="26" t="s">
        <v>148</v>
      </c>
      <c r="E39" s="50" t="s">
        <v>149</v>
      </c>
      <c r="F39" s="51"/>
      <c r="G39" s="51"/>
      <c r="H39" s="53"/>
    </row>
    <row r="40" spans="1:8" s="3" customFormat="1" ht="44.25" hidden="1" customHeight="1">
      <c r="A40" s="32"/>
      <c r="B40" s="32"/>
      <c r="C40" s="26"/>
      <c r="D40" s="26"/>
      <c r="E40" s="50"/>
      <c r="F40" s="51"/>
      <c r="G40" s="51"/>
      <c r="H40" s="53"/>
    </row>
    <row r="41" spans="1:8" s="3" customFormat="1" ht="44.25" hidden="1" customHeight="1">
      <c r="A41" s="32"/>
      <c r="B41" s="32"/>
      <c r="C41" s="26"/>
      <c r="D41" s="26"/>
      <c r="E41" s="50"/>
      <c r="F41" s="51"/>
      <c r="G41" s="51"/>
      <c r="H41" s="53"/>
    </row>
    <row r="42" spans="1:8" s="3" customFormat="1" ht="26.25" hidden="1" customHeight="1">
      <c r="A42" s="32"/>
      <c r="B42" s="32"/>
      <c r="C42" s="26"/>
      <c r="D42" s="26"/>
      <c r="E42" s="50"/>
      <c r="F42" s="51"/>
      <c r="G42" s="51"/>
      <c r="H42" s="53"/>
    </row>
    <row r="43" spans="1:8" s="3" customFormat="1" ht="15" customHeight="1">
      <c r="A43" s="32">
        <f>A7+1</f>
        <v>2</v>
      </c>
      <c r="B43" s="43" t="s">
        <v>15</v>
      </c>
      <c r="C43" s="26" t="s">
        <v>172</v>
      </c>
      <c r="D43" s="41" t="s">
        <v>173</v>
      </c>
      <c r="E43" s="50"/>
      <c r="F43" s="51"/>
      <c r="G43" s="51"/>
      <c r="H43" s="53"/>
    </row>
    <row r="44" spans="1:8" s="3" customFormat="1" ht="15" customHeight="1">
      <c r="A44" s="32"/>
      <c r="B44" s="43"/>
      <c r="C44" s="26"/>
      <c r="D44" s="26" t="s">
        <v>90</v>
      </c>
      <c r="E44" s="50" t="s">
        <v>174</v>
      </c>
      <c r="F44" s="51"/>
      <c r="G44" s="51"/>
      <c r="H44" s="53"/>
    </row>
    <row r="45" spans="1:8" s="3" customFormat="1" ht="26.25" customHeight="1">
      <c r="A45" s="32"/>
      <c r="B45" s="43"/>
      <c r="C45" s="26"/>
      <c r="D45" s="26" t="s">
        <v>153</v>
      </c>
      <c r="E45" s="50" t="s">
        <v>175</v>
      </c>
      <c r="F45" s="51"/>
      <c r="G45" s="51"/>
      <c r="H45" s="53"/>
    </row>
    <row r="46" spans="1:8" s="3" customFormat="1" ht="15" customHeight="1">
      <c r="A46" s="32"/>
      <c r="B46" s="43"/>
      <c r="C46" s="26"/>
      <c r="D46" s="26" t="s">
        <v>176</v>
      </c>
      <c r="E46" s="50"/>
      <c r="F46" s="51"/>
      <c r="G46" s="51"/>
      <c r="H46" s="53"/>
    </row>
    <row r="47" spans="1:8" s="3" customFormat="1" ht="29.25" customHeight="1">
      <c r="A47" s="32"/>
      <c r="B47" s="43"/>
      <c r="C47" s="26"/>
      <c r="D47" s="26" t="s">
        <v>177</v>
      </c>
      <c r="E47" s="50" t="s">
        <v>178</v>
      </c>
      <c r="F47" s="51"/>
      <c r="G47" s="51"/>
      <c r="H47" s="53"/>
    </row>
    <row r="48" spans="1:8" s="3" customFormat="1" ht="29.25" customHeight="1">
      <c r="A48" s="32"/>
      <c r="B48" s="43"/>
      <c r="C48" s="26"/>
      <c r="D48" s="26" t="s">
        <v>179</v>
      </c>
      <c r="E48" s="50" t="s">
        <v>180</v>
      </c>
      <c r="F48" s="51"/>
      <c r="G48" s="51"/>
      <c r="H48" s="53"/>
    </row>
    <row r="49" spans="1:8" s="3" customFormat="1" ht="29.25" customHeight="1">
      <c r="A49" s="32"/>
      <c r="B49" s="43"/>
      <c r="C49" s="26"/>
      <c r="D49" s="26" t="s">
        <v>91</v>
      </c>
      <c r="E49" s="50" t="s">
        <v>181</v>
      </c>
      <c r="F49" s="51"/>
      <c r="G49" s="51"/>
      <c r="H49" s="53"/>
    </row>
    <row r="50" spans="1:8" s="3" customFormat="1" ht="45" customHeight="1">
      <c r="A50" s="32"/>
      <c r="B50" s="43"/>
      <c r="C50" s="26"/>
      <c r="D50" s="26" t="s">
        <v>184</v>
      </c>
      <c r="E50" s="50" t="s">
        <v>182</v>
      </c>
      <c r="F50" s="51"/>
      <c r="G50" s="51"/>
      <c r="H50" s="53"/>
    </row>
    <row r="51" spans="1:8" s="3" customFormat="1" ht="29.25" customHeight="1">
      <c r="A51" s="32"/>
      <c r="B51" s="43"/>
      <c r="C51" s="26"/>
      <c r="D51" s="26" t="s">
        <v>185</v>
      </c>
      <c r="E51" s="50" t="s">
        <v>188</v>
      </c>
      <c r="F51" s="51"/>
      <c r="G51" s="51"/>
      <c r="H51" s="53"/>
    </row>
    <row r="52" spans="1:8" s="3" customFormat="1" ht="29.25" customHeight="1">
      <c r="A52" s="32"/>
      <c r="B52" s="43"/>
      <c r="C52" s="26"/>
      <c r="D52" s="26" t="s">
        <v>186</v>
      </c>
      <c r="E52" s="50" t="s">
        <v>187</v>
      </c>
      <c r="F52" s="51"/>
      <c r="G52" s="51"/>
      <c r="H52" s="53"/>
    </row>
    <row r="53" spans="1:8" s="3" customFormat="1" ht="29.25" customHeight="1">
      <c r="A53" s="32"/>
      <c r="B53" s="43"/>
      <c r="C53" s="26"/>
      <c r="D53" s="26" t="s">
        <v>183</v>
      </c>
      <c r="E53" s="50" t="s">
        <v>189</v>
      </c>
      <c r="F53" s="51"/>
      <c r="G53" s="51"/>
      <c r="H53" s="53"/>
    </row>
    <row r="54" spans="1:8" s="3" customFormat="1" ht="15" customHeight="1">
      <c r="A54" s="32"/>
      <c r="B54" s="43"/>
      <c r="C54" s="26"/>
      <c r="D54" s="26" t="s">
        <v>190</v>
      </c>
      <c r="E54" s="50" t="s">
        <v>191</v>
      </c>
      <c r="F54" s="51"/>
      <c r="G54" s="51"/>
      <c r="H54" s="53"/>
    </row>
    <row r="55" spans="1:8" s="3" customFormat="1" ht="15" customHeight="1">
      <c r="A55" s="32"/>
      <c r="B55" s="43"/>
      <c r="C55" s="26"/>
      <c r="D55" s="26" t="s">
        <v>192</v>
      </c>
      <c r="E55" s="50" t="s">
        <v>193</v>
      </c>
      <c r="F55" s="51"/>
      <c r="G55" s="51"/>
      <c r="H55" s="53"/>
    </row>
    <row r="56" spans="1:8" s="3" customFormat="1" ht="41.25" customHeight="1">
      <c r="A56" s="32">
        <f>A43+1</f>
        <v>3</v>
      </c>
      <c r="B56" s="43" t="s">
        <v>16</v>
      </c>
      <c r="C56" s="55" t="s">
        <v>156</v>
      </c>
      <c r="D56" s="41" t="s">
        <v>152</v>
      </c>
      <c r="E56" s="50"/>
      <c r="F56" s="51"/>
      <c r="G56" s="51"/>
      <c r="H56" s="53"/>
    </row>
    <row r="57" spans="1:8" s="3" customFormat="1" ht="31.5" customHeight="1">
      <c r="A57" s="32"/>
      <c r="B57" s="43"/>
      <c r="C57" s="26"/>
      <c r="D57" s="26" t="s">
        <v>153</v>
      </c>
      <c r="E57" s="50" t="s">
        <v>157</v>
      </c>
      <c r="F57" s="51"/>
      <c r="G57" s="51"/>
      <c r="H57" s="53"/>
    </row>
    <row r="58" spans="1:8" s="3" customFormat="1" ht="15" customHeight="1">
      <c r="A58" s="32"/>
      <c r="B58" s="43"/>
      <c r="C58" s="26"/>
      <c r="D58" s="26" t="s">
        <v>154</v>
      </c>
      <c r="E58" s="50" t="s">
        <v>158</v>
      </c>
      <c r="F58" s="51"/>
      <c r="G58" s="51"/>
      <c r="H58" s="53"/>
    </row>
    <row r="59" spans="1:8" s="3" customFormat="1" ht="15" customHeight="1">
      <c r="A59" s="32"/>
      <c r="B59" s="43"/>
      <c r="C59" s="26"/>
      <c r="D59" s="26" t="s">
        <v>155</v>
      </c>
      <c r="E59" s="50" t="s">
        <v>159</v>
      </c>
      <c r="F59" s="51"/>
      <c r="G59" s="51"/>
      <c r="H59" s="53"/>
    </row>
    <row r="60" spans="1:8" s="3" customFormat="1" ht="15" customHeight="1">
      <c r="A60" s="32"/>
      <c r="B60" s="43"/>
      <c r="C60" s="26"/>
      <c r="D60" s="26" t="s">
        <v>121</v>
      </c>
      <c r="E60" s="50"/>
      <c r="F60" s="51"/>
      <c r="G60" s="51"/>
      <c r="H60" s="53"/>
    </row>
    <row r="61" spans="1:8" s="3" customFormat="1" ht="15" customHeight="1">
      <c r="A61" s="32"/>
      <c r="B61" s="43"/>
      <c r="C61" s="26"/>
      <c r="D61" s="26" t="s">
        <v>160</v>
      </c>
      <c r="E61" s="50" t="s">
        <v>161</v>
      </c>
      <c r="F61" s="51"/>
      <c r="G61" s="51"/>
      <c r="H61" s="53"/>
    </row>
    <row r="62" spans="1:8" s="3" customFormat="1" ht="15" customHeight="1">
      <c r="A62" s="32"/>
      <c r="B62" s="43"/>
      <c r="C62" s="26"/>
      <c r="D62" s="26" t="s">
        <v>162</v>
      </c>
      <c r="E62" s="50" t="s">
        <v>163</v>
      </c>
      <c r="F62" s="51"/>
      <c r="G62" s="51"/>
      <c r="H62" s="53"/>
    </row>
    <row r="63" spans="1:8" s="3" customFormat="1" ht="15" customHeight="1">
      <c r="A63" s="32"/>
      <c r="B63" s="43"/>
      <c r="C63" s="26"/>
      <c r="D63" s="26" t="s">
        <v>164</v>
      </c>
      <c r="E63" s="50" t="s">
        <v>166</v>
      </c>
      <c r="F63" s="51"/>
      <c r="G63" s="51"/>
      <c r="H63" s="53"/>
    </row>
    <row r="64" spans="1:8" s="3" customFormat="1" ht="15" customHeight="1">
      <c r="A64" s="32"/>
      <c r="B64" s="43"/>
      <c r="C64" s="26"/>
      <c r="D64" s="26" t="s">
        <v>165</v>
      </c>
      <c r="E64" s="50" t="s">
        <v>167</v>
      </c>
      <c r="F64" s="51"/>
      <c r="G64" s="51"/>
      <c r="H64" s="53"/>
    </row>
    <row r="65" spans="1:8" s="3" customFormat="1" ht="15" customHeight="1">
      <c r="A65" s="32"/>
      <c r="B65" s="43"/>
      <c r="C65" s="26"/>
      <c r="D65" s="26" t="s">
        <v>34</v>
      </c>
      <c r="E65" s="50" t="s">
        <v>168</v>
      </c>
      <c r="F65" s="51" t="s">
        <v>169</v>
      </c>
      <c r="G65" s="51"/>
      <c r="H65" s="53"/>
    </row>
    <row r="66" spans="1:8" s="3" customFormat="1" ht="15" customHeight="1">
      <c r="A66" s="32"/>
      <c r="B66" s="43"/>
      <c r="C66" s="26"/>
      <c r="D66" s="26" t="s">
        <v>131</v>
      </c>
      <c r="E66" s="50" t="s">
        <v>170</v>
      </c>
      <c r="F66" s="51"/>
      <c r="G66" s="51"/>
      <c r="H66" s="53"/>
    </row>
    <row r="67" spans="1:8" s="3" customFormat="1" ht="15" customHeight="1">
      <c r="A67" s="32"/>
      <c r="B67" s="43"/>
      <c r="C67" s="26"/>
      <c r="D67" s="26" t="s">
        <v>113</v>
      </c>
      <c r="E67" s="50" t="s">
        <v>171</v>
      </c>
      <c r="F67" s="51"/>
      <c r="G67" s="51"/>
      <c r="H67" s="53"/>
    </row>
    <row r="68" spans="1:8" s="3" customFormat="1" ht="15" customHeight="1">
      <c r="A68" s="32">
        <f>A56+1</f>
        <v>4</v>
      </c>
      <c r="B68" s="43" t="s">
        <v>17</v>
      </c>
      <c r="C68" s="26" t="s">
        <v>194</v>
      </c>
      <c r="D68" s="41" t="s">
        <v>195</v>
      </c>
      <c r="E68" s="50"/>
      <c r="F68" s="51" t="s">
        <v>242</v>
      </c>
      <c r="G68" s="51"/>
      <c r="H68" s="53"/>
    </row>
    <row r="69" spans="1:8" s="3" customFormat="1" ht="15" customHeight="1">
      <c r="A69" s="32"/>
      <c r="B69" s="43"/>
      <c r="C69" s="26"/>
      <c r="D69" s="41" t="s">
        <v>196</v>
      </c>
      <c r="E69" s="50"/>
      <c r="F69" s="51"/>
      <c r="G69" s="51"/>
      <c r="H69" s="53"/>
    </row>
    <row r="70" spans="1:8" s="3" customFormat="1" ht="15" customHeight="1">
      <c r="A70" s="32"/>
      <c r="B70" s="43"/>
      <c r="C70" s="26"/>
      <c r="D70" s="26" t="s">
        <v>197</v>
      </c>
      <c r="E70" s="50"/>
      <c r="F70" s="51"/>
      <c r="G70" s="51"/>
      <c r="H70" s="53"/>
    </row>
    <row r="71" spans="1:8" s="3" customFormat="1" ht="15" customHeight="1">
      <c r="A71" s="32"/>
      <c r="B71" s="43"/>
      <c r="C71" s="26"/>
      <c r="D71" s="26" t="s">
        <v>198</v>
      </c>
      <c r="E71" s="50"/>
      <c r="F71" s="51"/>
      <c r="G71" s="51"/>
      <c r="H71" s="53"/>
    </row>
    <row r="72" spans="1:8" s="3" customFormat="1" ht="15" customHeight="1">
      <c r="A72" s="32"/>
      <c r="B72" s="43"/>
      <c r="C72" s="26"/>
      <c r="D72" s="26" t="s">
        <v>199</v>
      </c>
      <c r="E72" s="50"/>
      <c r="F72" s="51"/>
      <c r="G72" s="51"/>
      <c r="H72" s="53"/>
    </row>
    <row r="73" spans="1:8" s="3" customFormat="1" ht="15" customHeight="1">
      <c r="A73" s="32"/>
      <c r="B73" s="43"/>
      <c r="C73" s="26"/>
      <c r="D73" s="26" t="s">
        <v>200</v>
      </c>
      <c r="E73" s="50"/>
      <c r="F73" s="51"/>
      <c r="G73" s="51"/>
      <c r="H73" s="53"/>
    </row>
    <row r="74" spans="1:8" s="3" customFormat="1" ht="15" customHeight="1">
      <c r="A74" s="32"/>
      <c r="B74" s="43"/>
      <c r="C74" s="26"/>
      <c r="D74" s="26" t="s">
        <v>121</v>
      </c>
      <c r="E74" s="50"/>
      <c r="F74" s="51"/>
      <c r="G74" s="51"/>
      <c r="H74" s="53"/>
    </row>
    <row r="75" spans="1:8" s="3" customFormat="1" ht="30.75" customHeight="1">
      <c r="A75" s="32"/>
      <c r="B75" s="43"/>
      <c r="C75" s="26"/>
      <c r="D75" s="26" t="s">
        <v>34</v>
      </c>
      <c r="E75" s="50" t="s">
        <v>203</v>
      </c>
      <c r="F75" s="52" t="s">
        <v>201</v>
      </c>
      <c r="G75" s="51"/>
      <c r="H75" s="53"/>
    </row>
    <row r="76" spans="1:8" s="3" customFormat="1" ht="15" customHeight="1">
      <c r="A76" s="32"/>
      <c r="B76" s="43"/>
      <c r="C76" s="26"/>
      <c r="D76" s="26" t="s">
        <v>202</v>
      </c>
      <c r="E76" s="50"/>
      <c r="F76" s="51"/>
      <c r="G76" s="51"/>
      <c r="H76" s="53"/>
    </row>
    <row r="77" spans="1:8" s="3" customFormat="1" ht="15" customHeight="1">
      <c r="A77" s="32"/>
      <c r="B77" s="43"/>
      <c r="C77" s="26"/>
      <c r="D77" s="26" t="s">
        <v>55</v>
      </c>
      <c r="E77" s="50"/>
      <c r="F77" s="51"/>
      <c r="G77" s="51"/>
      <c r="H77" s="53"/>
    </row>
    <row r="78" spans="1:8" s="3" customFormat="1" ht="15" customHeight="1">
      <c r="A78" s="32"/>
      <c r="B78" s="43"/>
      <c r="C78" s="26"/>
      <c r="D78" s="26" t="s">
        <v>35</v>
      </c>
      <c r="E78" s="50"/>
      <c r="F78" s="51"/>
      <c r="G78" s="51"/>
      <c r="H78" s="53"/>
    </row>
    <row r="79" spans="1:8" s="3" customFormat="1" ht="15" customHeight="1">
      <c r="A79" s="32"/>
      <c r="B79" s="43"/>
      <c r="C79" s="26"/>
      <c r="D79" s="26" t="s">
        <v>204</v>
      </c>
      <c r="E79" s="50"/>
      <c r="F79" s="51"/>
      <c r="G79" s="51"/>
      <c r="H79" s="53"/>
    </row>
    <row r="80" spans="1:8" s="3" customFormat="1" ht="15" customHeight="1">
      <c r="A80" s="32"/>
      <c r="B80" s="43"/>
      <c r="C80" s="26"/>
      <c r="D80" s="26" t="s">
        <v>205</v>
      </c>
      <c r="E80" s="50"/>
      <c r="F80" s="51"/>
      <c r="G80" s="51"/>
      <c r="H80" s="53"/>
    </row>
    <row r="81" spans="1:8" s="3" customFormat="1" ht="15" customHeight="1">
      <c r="A81" s="32"/>
      <c r="B81" s="43"/>
      <c r="C81" s="26"/>
      <c r="D81" s="26" t="s">
        <v>38</v>
      </c>
      <c r="E81" s="50"/>
      <c r="F81" s="51"/>
      <c r="G81" s="51"/>
      <c r="H81" s="53"/>
    </row>
    <row r="82" spans="1:8" s="3" customFormat="1" ht="25.5" customHeight="1">
      <c r="A82" s="32">
        <f>A68+1</f>
        <v>5</v>
      </c>
      <c r="B82" s="43" t="s">
        <v>18</v>
      </c>
      <c r="C82" s="55" t="s">
        <v>206</v>
      </c>
      <c r="D82" s="41" t="s">
        <v>207</v>
      </c>
      <c r="E82" s="50"/>
      <c r="F82" s="51"/>
      <c r="G82" s="51"/>
      <c r="H82" s="53"/>
    </row>
    <row r="83" spans="1:8" s="3" customFormat="1" ht="29.25" customHeight="1">
      <c r="A83" s="32"/>
      <c r="B83" s="43"/>
      <c r="C83" s="55"/>
      <c r="D83" s="55" t="s">
        <v>213</v>
      </c>
      <c r="E83" s="50"/>
      <c r="F83" s="51"/>
      <c r="G83" s="51"/>
      <c r="H83" s="53"/>
    </row>
    <row r="84" spans="1:8" s="3" customFormat="1" ht="25.5" customHeight="1">
      <c r="A84" s="32"/>
      <c r="B84" s="43"/>
      <c r="C84" s="55"/>
      <c r="D84" s="26" t="s">
        <v>235</v>
      </c>
      <c r="E84" s="50" t="s">
        <v>236</v>
      </c>
      <c r="F84" s="51"/>
      <c r="G84" s="51"/>
      <c r="H84" s="53"/>
    </row>
    <row r="85" spans="1:8" s="3" customFormat="1" ht="25.5" customHeight="1">
      <c r="A85" s="32"/>
      <c r="B85" s="43"/>
      <c r="C85" s="55"/>
      <c r="D85" s="26" t="s">
        <v>208</v>
      </c>
      <c r="E85" s="50" t="s">
        <v>209</v>
      </c>
      <c r="F85" s="51"/>
      <c r="G85" s="51"/>
      <c r="H85" s="53"/>
    </row>
    <row r="86" spans="1:8" s="3" customFormat="1" ht="25.5" customHeight="1">
      <c r="A86" s="32"/>
      <c r="B86" s="43"/>
      <c r="C86" s="55"/>
      <c r="D86" s="26" t="s">
        <v>214</v>
      </c>
      <c r="E86" s="50" t="s">
        <v>210</v>
      </c>
      <c r="F86" s="51"/>
      <c r="G86" s="51"/>
      <c r="H86" s="53"/>
    </row>
    <row r="87" spans="1:8" s="3" customFormat="1" ht="25.5" customHeight="1">
      <c r="A87" s="32"/>
      <c r="B87" s="43"/>
      <c r="C87" s="55"/>
      <c r="D87" s="26" t="s">
        <v>211</v>
      </c>
      <c r="E87" s="50" t="s">
        <v>212</v>
      </c>
      <c r="F87" s="51"/>
      <c r="G87" s="51"/>
      <c r="H87" s="53"/>
    </row>
    <row r="88" spans="1:8" s="3" customFormat="1" ht="25.5" customHeight="1">
      <c r="A88" s="32"/>
      <c r="B88" s="43"/>
      <c r="C88" s="55"/>
      <c r="D88" s="26" t="s">
        <v>217</v>
      </c>
      <c r="E88" s="50"/>
      <c r="F88" s="51"/>
      <c r="G88" s="51"/>
      <c r="H88" s="53"/>
    </row>
    <row r="89" spans="1:8" s="3" customFormat="1" ht="36.75" customHeight="1">
      <c r="A89" s="32"/>
      <c r="B89" s="43"/>
      <c r="C89" s="55"/>
      <c r="D89" s="26" t="s">
        <v>218</v>
      </c>
      <c r="E89" s="50" t="s">
        <v>216</v>
      </c>
      <c r="F89" s="51"/>
      <c r="G89" s="51"/>
      <c r="H89" s="53"/>
    </row>
    <row r="90" spans="1:8" s="3" customFormat="1" ht="40.5" customHeight="1">
      <c r="A90" s="32"/>
      <c r="B90" s="43"/>
      <c r="C90" s="55"/>
      <c r="D90" s="26" t="s">
        <v>219</v>
      </c>
      <c r="E90" s="50" t="s">
        <v>220</v>
      </c>
      <c r="F90" s="51"/>
      <c r="G90" s="51"/>
      <c r="H90" s="53"/>
    </row>
    <row r="91" spans="1:8" s="3" customFormat="1" ht="40.5" customHeight="1">
      <c r="A91" s="32"/>
      <c r="B91" s="43"/>
      <c r="C91" s="55"/>
      <c r="D91" s="26" t="s">
        <v>221</v>
      </c>
      <c r="E91" s="50" t="s">
        <v>222</v>
      </c>
      <c r="F91" s="51"/>
      <c r="G91" s="51"/>
      <c r="H91" s="53"/>
    </row>
    <row r="92" spans="1:8" s="3" customFormat="1" ht="25.5" customHeight="1">
      <c r="A92" s="32"/>
      <c r="B92" s="43"/>
      <c r="C92" s="55"/>
      <c r="D92" s="26" t="s">
        <v>121</v>
      </c>
      <c r="E92" s="50" t="s">
        <v>215</v>
      </c>
      <c r="F92" s="51"/>
      <c r="G92" s="51"/>
      <c r="H92" s="53"/>
    </row>
    <row r="93" spans="1:8" s="3" customFormat="1" ht="25.5" customHeight="1">
      <c r="A93" s="32"/>
      <c r="B93" s="43"/>
      <c r="C93" s="55"/>
      <c r="D93" s="26" t="s">
        <v>34</v>
      </c>
      <c r="E93" s="50" t="s">
        <v>241</v>
      </c>
      <c r="F93" s="52" t="s">
        <v>223</v>
      </c>
      <c r="G93" s="51"/>
      <c r="H93" s="53"/>
    </row>
    <row r="94" spans="1:8" s="3" customFormat="1" ht="25.5" customHeight="1">
      <c r="A94" s="32"/>
      <c r="B94" s="43"/>
      <c r="C94" s="55"/>
      <c r="D94" s="26" t="s">
        <v>202</v>
      </c>
      <c r="E94" s="50" t="s">
        <v>226</v>
      </c>
      <c r="F94" s="51"/>
      <c r="G94" s="51"/>
      <c r="H94" s="53"/>
    </row>
    <row r="95" spans="1:8" s="3" customFormat="1" ht="25.5" customHeight="1">
      <c r="A95" s="32"/>
      <c r="B95" s="43"/>
      <c r="C95" s="55"/>
      <c r="D95" s="26" t="s">
        <v>224</v>
      </c>
      <c r="E95" s="50" t="s">
        <v>225</v>
      </c>
      <c r="F95" s="51"/>
      <c r="G95" s="51"/>
      <c r="H95" s="53"/>
    </row>
    <row r="96" spans="1:8" s="3" customFormat="1" ht="25.5" customHeight="1">
      <c r="A96" s="32"/>
      <c r="B96" s="43"/>
      <c r="C96" s="55"/>
      <c r="D96" s="26" t="s">
        <v>55</v>
      </c>
      <c r="E96" s="50" t="s">
        <v>227</v>
      </c>
      <c r="F96" s="51"/>
      <c r="G96" s="51"/>
      <c r="H96" s="53"/>
    </row>
    <row r="97" spans="1:8" s="3" customFormat="1" ht="25.5" customHeight="1">
      <c r="A97" s="32"/>
      <c r="B97" s="43"/>
      <c r="C97" s="55"/>
      <c r="D97" s="26" t="s">
        <v>228</v>
      </c>
      <c r="E97" s="50" t="s">
        <v>229</v>
      </c>
      <c r="F97" s="51"/>
      <c r="G97" s="51"/>
      <c r="H97" s="53"/>
    </row>
    <row r="98" spans="1:8" s="3" customFormat="1" ht="25.5" customHeight="1">
      <c r="A98" s="32"/>
      <c r="B98" s="43"/>
      <c r="C98" s="55"/>
      <c r="D98" s="26" t="s">
        <v>230</v>
      </c>
      <c r="E98" s="50"/>
      <c r="F98" s="51"/>
      <c r="G98" s="51"/>
      <c r="H98" s="53"/>
    </row>
    <row r="99" spans="1:8" s="3" customFormat="1" ht="25.5" customHeight="1">
      <c r="A99" s="32"/>
      <c r="B99" s="43"/>
      <c r="C99" s="55"/>
      <c r="D99" s="26" t="s">
        <v>231</v>
      </c>
      <c r="E99" s="50" t="s">
        <v>237</v>
      </c>
      <c r="F99" s="51"/>
      <c r="G99" s="51"/>
      <c r="H99" s="53"/>
    </row>
    <row r="100" spans="1:8" s="3" customFormat="1" ht="25.5" customHeight="1">
      <c r="A100" s="32"/>
      <c r="B100" s="43"/>
      <c r="C100" s="55"/>
      <c r="D100" s="26" t="s">
        <v>232</v>
      </c>
      <c r="E100" s="50" t="s">
        <v>238</v>
      </c>
      <c r="F100" s="51"/>
      <c r="G100" s="51"/>
      <c r="H100" s="53"/>
    </row>
    <row r="101" spans="1:8" s="3" customFormat="1" ht="25.5" customHeight="1">
      <c r="A101" s="32"/>
      <c r="B101" s="43"/>
      <c r="C101" s="55"/>
      <c r="D101" s="26" t="s">
        <v>233</v>
      </c>
      <c r="E101" s="50" t="s">
        <v>239</v>
      </c>
      <c r="F101" s="51"/>
      <c r="G101" s="51"/>
      <c r="H101" s="53"/>
    </row>
    <row r="102" spans="1:8" s="3" customFormat="1" ht="25.5" customHeight="1">
      <c r="A102" s="32"/>
      <c r="B102" s="43"/>
      <c r="C102" s="55"/>
      <c r="D102" s="26" t="s">
        <v>234</v>
      </c>
      <c r="E102" s="50" t="s">
        <v>240</v>
      </c>
      <c r="F102" s="51"/>
      <c r="G102" s="51"/>
      <c r="H102" s="53"/>
    </row>
    <row r="103" spans="1:8" s="3" customFormat="1" ht="26.25" customHeight="1">
      <c r="A103" s="32">
        <f>A82+1</f>
        <v>6</v>
      </c>
      <c r="B103" s="43" t="s">
        <v>19</v>
      </c>
      <c r="C103" s="55" t="s">
        <v>255</v>
      </c>
      <c r="D103" s="41" t="s">
        <v>243</v>
      </c>
      <c r="E103" s="50"/>
      <c r="F103" s="51" t="s">
        <v>244</v>
      </c>
      <c r="G103" s="51"/>
      <c r="H103" s="53"/>
    </row>
    <row r="104" spans="1:8" s="3" customFormat="1" ht="26.25" customHeight="1">
      <c r="A104" s="32"/>
      <c r="B104" s="43"/>
      <c r="C104" s="55"/>
      <c r="D104" s="26" t="s">
        <v>245</v>
      </c>
      <c r="E104" s="50" t="s">
        <v>246</v>
      </c>
      <c r="F104" s="51"/>
      <c r="G104" s="51"/>
      <c r="H104" s="53"/>
    </row>
    <row r="105" spans="1:8" s="3" customFormat="1" ht="26.25" customHeight="1">
      <c r="A105" s="32"/>
      <c r="B105" s="43"/>
      <c r="C105" s="55"/>
      <c r="D105" s="26" t="s">
        <v>247</v>
      </c>
      <c r="E105" s="50" t="s">
        <v>248</v>
      </c>
      <c r="F105" s="51"/>
      <c r="G105" s="51"/>
      <c r="H105" s="53"/>
    </row>
    <row r="106" spans="1:8" s="3" customFormat="1" ht="26.25" customHeight="1">
      <c r="A106" s="32"/>
      <c r="B106" s="43"/>
      <c r="C106" s="55"/>
      <c r="D106" s="26" t="s">
        <v>249</v>
      </c>
      <c r="E106" s="50" t="s">
        <v>250</v>
      </c>
      <c r="F106" s="51"/>
      <c r="G106" s="51"/>
      <c r="H106" s="53"/>
    </row>
    <row r="107" spans="1:8" s="3" customFormat="1" ht="26.25" customHeight="1">
      <c r="A107" s="32"/>
      <c r="B107" s="43"/>
      <c r="C107" s="55"/>
      <c r="D107" s="41" t="s">
        <v>251</v>
      </c>
      <c r="E107" s="61" t="s">
        <v>252</v>
      </c>
      <c r="F107" s="51"/>
      <c r="G107" s="51"/>
      <c r="H107" s="53"/>
    </row>
    <row r="108" spans="1:8" s="3" customFormat="1" ht="26.25" customHeight="1">
      <c r="A108" s="32"/>
      <c r="B108" s="43"/>
      <c r="C108" s="55"/>
      <c r="D108" s="26" t="s">
        <v>253</v>
      </c>
      <c r="E108" s="50" t="s">
        <v>254</v>
      </c>
      <c r="F108" s="51"/>
      <c r="G108" s="51"/>
      <c r="H108" s="53"/>
    </row>
    <row r="109" spans="1:8" s="3" customFormat="1" ht="26.25" customHeight="1">
      <c r="A109" s="32"/>
      <c r="B109" s="43"/>
      <c r="C109" s="55"/>
      <c r="D109" s="26" t="s">
        <v>200</v>
      </c>
      <c r="E109" s="50"/>
      <c r="F109" s="51"/>
      <c r="G109" s="51"/>
      <c r="H109" s="53"/>
    </row>
    <row r="110" spans="1:8" s="3" customFormat="1" ht="26.25" customHeight="1">
      <c r="A110" s="32"/>
      <c r="B110" s="43"/>
      <c r="C110" s="55"/>
      <c r="D110" s="26" t="s">
        <v>256</v>
      </c>
      <c r="E110" s="50"/>
      <c r="F110" s="51"/>
      <c r="G110" s="51"/>
      <c r="H110" s="53"/>
    </row>
    <row r="111" spans="1:8" s="3" customFormat="1" ht="26.25" customHeight="1">
      <c r="A111" s="32"/>
      <c r="B111" s="43"/>
      <c r="C111" s="55"/>
      <c r="D111" s="26" t="s">
        <v>121</v>
      </c>
      <c r="E111" s="50"/>
      <c r="F111" s="51"/>
      <c r="G111" s="51"/>
      <c r="H111" s="53"/>
    </row>
    <row r="112" spans="1:8" s="3" customFormat="1" ht="26.25" customHeight="1">
      <c r="A112" s="32"/>
      <c r="B112" s="43"/>
      <c r="C112" s="55"/>
      <c r="D112" s="26" t="s">
        <v>34</v>
      </c>
      <c r="E112" s="50"/>
      <c r="F112" s="51"/>
      <c r="G112" s="51"/>
      <c r="H112" s="53"/>
    </row>
    <row r="113" spans="1:8" s="3" customFormat="1" ht="26.25" customHeight="1">
      <c r="A113" s="32"/>
      <c r="B113" s="43"/>
      <c r="C113" s="55"/>
      <c r="D113" s="26" t="s">
        <v>202</v>
      </c>
      <c r="E113" s="50"/>
      <c r="F113" s="51"/>
      <c r="G113" s="51"/>
      <c r="H113" s="53"/>
    </row>
    <row r="114" spans="1:8" s="3" customFormat="1" ht="26.25" customHeight="1">
      <c r="A114" s="32"/>
      <c r="B114" s="43"/>
      <c r="C114" s="55"/>
      <c r="D114" s="26" t="s">
        <v>55</v>
      </c>
      <c r="E114" s="50"/>
      <c r="F114" s="51"/>
      <c r="G114" s="51"/>
      <c r="H114" s="53"/>
    </row>
    <row r="115" spans="1:8" s="3" customFormat="1" ht="26.25" customHeight="1">
      <c r="A115" s="32"/>
      <c r="B115" s="43"/>
      <c r="C115" s="55"/>
      <c r="D115" s="26" t="s">
        <v>35</v>
      </c>
      <c r="E115" s="50"/>
      <c r="F115" s="51"/>
      <c r="G115" s="51"/>
      <c r="H115" s="53"/>
    </row>
    <row r="116" spans="1:8" s="3" customFormat="1" ht="26.25" customHeight="1">
      <c r="A116" s="32"/>
      <c r="B116" s="43"/>
      <c r="C116" s="55"/>
      <c r="D116" s="26" t="s">
        <v>257</v>
      </c>
      <c r="E116" s="50"/>
      <c r="F116" s="51"/>
      <c r="G116" s="51"/>
      <c r="H116" s="53"/>
    </row>
    <row r="117" spans="1:8" s="3" customFormat="1" ht="26.25" customHeight="1">
      <c r="A117" s="32"/>
      <c r="B117" s="43"/>
      <c r="C117" s="55"/>
      <c r="D117" s="26" t="s">
        <v>204</v>
      </c>
      <c r="E117" s="50"/>
      <c r="F117" s="51"/>
      <c r="G117" s="51"/>
      <c r="H117" s="53"/>
    </row>
    <row r="118" spans="1:8" s="3" customFormat="1" ht="26.25" customHeight="1">
      <c r="A118" s="32"/>
      <c r="B118" s="43"/>
      <c r="C118" s="55"/>
      <c r="D118" s="26" t="s">
        <v>36</v>
      </c>
      <c r="E118" s="50"/>
      <c r="F118" s="51"/>
      <c r="G118" s="51"/>
      <c r="H118" s="53"/>
    </row>
    <row r="119" spans="1:8" s="3" customFormat="1" ht="15" customHeight="1">
      <c r="A119" s="32">
        <f>A103+1</f>
        <v>7</v>
      </c>
      <c r="B119" s="32" t="s">
        <v>20</v>
      </c>
      <c r="C119" s="26" t="s">
        <v>21</v>
      </c>
      <c r="D119" s="26"/>
      <c r="E119" s="50"/>
      <c r="F119" s="51" t="s">
        <v>258</v>
      </c>
      <c r="G119" s="51"/>
      <c r="H119" s="53"/>
    </row>
    <row r="120" spans="1:8" s="3" customFormat="1" ht="27.75" customHeight="1">
      <c r="A120" s="32">
        <f t="shared" ref="A120" si="0">A119+1</f>
        <v>8</v>
      </c>
      <c r="B120" s="43" t="s">
        <v>22</v>
      </c>
      <c r="C120" s="55" t="s">
        <v>260</v>
      </c>
      <c r="D120" s="41" t="s">
        <v>259</v>
      </c>
      <c r="E120" s="50"/>
      <c r="F120" s="51" t="s">
        <v>244</v>
      </c>
      <c r="G120" s="51"/>
      <c r="H120" s="53"/>
    </row>
    <row r="121" spans="1:8" s="3" customFormat="1" ht="37.5" customHeight="1">
      <c r="A121" s="32">
        <f>A120+1</f>
        <v>9</v>
      </c>
      <c r="B121" s="62" t="s">
        <v>264</v>
      </c>
      <c r="C121" s="26" t="s">
        <v>261</v>
      </c>
      <c r="D121" s="41" t="s">
        <v>262</v>
      </c>
      <c r="E121" s="50"/>
      <c r="F121" s="52" t="s">
        <v>265</v>
      </c>
      <c r="G121" s="51"/>
      <c r="H121" s="53"/>
    </row>
    <row r="122" spans="1:8" s="3" customFormat="1" ht="37.5" customHeight="1">
      <c r="A122" s="32"/>
      <c r="B122" s="62"/>
      <c r="C122" s="26"/>
      <c r="D122" s="26" t="s">
        <v>270</v>
      </c>
      <c r="E122" s="50"/>
      <c r="F122" s="52"/>
      <c r="G122" s="51"/>
      <c r="H122" s="53"/>
    </row>
    <row r="123" spans="1:8" s="3" customFormat="1" ht="37.5" customHeight="1">
      <c r="A123" s="32"/>
      <c r="B123" s="62" t="s">
        <v>263</v>
      </c>
      <c r="C123" s="55" t="s">
        <v>268</v>
      </c>
      <c r="D123" s="41" t="s">
        <v>267</v>
      </c>
      <c r="E123" s="50"/>
      <c r="F123" s="52" t="s">
        <v>266</v>
      </c>
      <c r="G123" s="51"/>
      <c r="H123" s="53"/>
    </row>
    <row r="124" spans="1:8" s="3" customFormat="1" ht="15" customHeight="1">
      <c r="A124" s="32"/>
      <c r="B124" s="43"/>
      <c r="C124" s="26"/>
      <c r="D124" s="26" t="s">
        <v>41</v>
      </c>
      <c r="E124" s="50"/>
      <c r="F124" s="51" t="s">
        <v>269</v>
      </c>
      <c r="G124" s="51"/>
      <c r="H124" s="53"/>
    </row>
    <row r="125" spans="1:8" s="3" customFormat="1" ht="15" customHeight="1">
      <c r="A125" s="32">
        <f>A121+1</f>
        <v>10</v>
      </c>
      <c r="B125" s="43" t="s">
        <v>23</v>
      </c>
      <c r="C125" s="26" t="s">
        <v>271</v>
      </c>
      <c r="D125" s="41" t="s">
        <v>272</v>
      </c>
      <c r="E125" s="50"/>
      <c r="F125" s="51" t="s">
        <v>273</v>
      </c>
      <c r="G125" s="51"/>
      <c r="H125" s="53"/>
    </row>
    <row r="126" spans="1:8" s="3" customFormat="1" ht="15" customHeight="1">
      <c r="A126" s="32"/>
      <c r="B126" s="43"/>
      <c r="C126" s="26"/>
      <c r="D126" s="26" t="s">
        <v>278</v>
      </c>
      <c r="E126" s="50"/>
      <c r="F126" s="51"/>
      <c r="G126" s="51"/>
      <c r="H126" s="53"/>
    </row>
    <row r="127" spans="1:8" s="3" customFormat="1" ht="15" customHeight="1">
      <c r="A127" s="32"/>
      <c r="B127" s="43"/>
      <c r="C127" s="26"/>
      <c r="D127" s="41"/>
      <c r="E127" s="50"/>
      <c r="F127" s="51"/>
      <c r="G127" s="51"/>
      <c r="H127" s="53"/>
    </row>
    <row r="128" spans="1:8" s="3" customFormat="1" ht="15" customHeight="1">
      <c r="A128" s="32"/>
      <c r="B128" s="43"/>
      <c r="C128" s="26"/>
      <c r="D128" s="41"/>
      <c r="E128" s="50"/>
      <c r="F128" s="51"/>
      <c r="G128" s="51"/>
      <c r="H128" s="53"/>
    </row>
    <row r="129" spans="1:8" s="3" customFormat="1" ht="15" customHeight="1">
      <c r="A129" s="32">
        <f>A125+1</f>
        <v>11</v>
      </c>
      <c r="B129" s="43" t="s">
        <v>24</v>
      </c>
      <c r="C129" s="26" t="s">
        <v>274</v>
      </c>
      <c r="D129" s="41" t="s">
        <v>275</v>
      </c>
      <c r="E129" s="50"/>
      <c r="F129" s="51"/>
      <c r="G129" s="51"/>
      <c r="H129" s="53"/>
    </row>
    <row r="130" spans="1:8" s="3" customFormat="1" ht="15" customHeight="1">
      <c r="A130" s="32"/>
      <c r="B130" s="43"/>
      <c r="C130" s="26"/>
      <c r="D130" s="41"/>
      <c r="E130" s="50"/>
      <c r="F130" s="51"/>
      <c r="G130" s="51"/>
      <c r="H130" s="53"/>
    </row>
    <row r="131" spans="1:8" s="3" customFormat="1" ht="15" customHeight="1">
      <c r="A131" s="32"/>
      <c r="B131" s="43"/>
      <c r="C131" s="26"/>
      <c r="D131" s="41"/>
      <c r="E131" s="50"/>
      <c r="F131" s="51"/>
      <c r="G131" s="51"/>
      <c r="H131" s="53"/>
    </row>
    <row r="132" spans="1:8" s="3" customFormat="1" ht="15" customHeight="1">
      <c r="A132" s="32"/>
      <c r="B132" s="43"/>
      <c r="C132" s="26"/>
      <c r="D132" s="41"/>
      <c r="E132" s="50"/>
      <c r="F132" s="51"/>
      <c r="G132" s="51"/>
      <c r="H132" s="53"/>
    </row>
    <row r="133" spans="1:8" s="3" customFormat="1" ht="15" customHeight="1">
      <c r="A133" s="32">
        <f>A129+1</f>
        <v>12</v>
      </c>
      <c r="B133" s="43" t="s">
        <v>25</v>
      </c>
      <c r="C133" s="26" t="s">
        <v>279</v>
      </c>
      <c r="D133" s="41" t="s">
        <v>276</v>
      </c>
      <c r="E133" s="50"/>
      <c r="F133" s="51"/>
      <c r="G133" s="51"/>
      <c r="H133" s="53"/>
    </row>
    <row r="134" spans="1:8" s="3" customFormat="1" ht="15" customHeight="1">
      <c r="A134" s="32"/>
      <c r="B134" s="43"/>
      <c r="C134" s="26"/>
      <c r="D134" s="26" t="s">
        <v>277</v>
      </c>
      <c r="E134" s="50"/>
      <c r="F134" s="51"/>
      <c r="G134" s="51"/>
      <c r="H134" s="53"/>
    </row>
    <row r="135" spans="1:8" s="3" customFormat="1" ht="15" customHeight="1">
      <c r="A135" s="32"/>
      <c r="B135" s="43"/>
      <c r="C135" s="26"/>
      <c r="D135" s="41"/>
      <c r="E135" s="50"/>
      <c r="F135" s="51"/>
      <c r="G135" s="51"/>
      <c r="H135" s="53"/>
    </row>
    <row r="136" spans="1:8" s="3" customFormat="1" ht="15" customHeight="1">
      <c r="A136" s="32"/>
      <c r="B136" s="43"/>
      <c r="C136" s="26"/>
      <c r="D136" s="41"/>
      <c r="E136" s="50"/>
      <c r="F136" s="51"/>
      <c r="G136" s="51"/>
      <c r="H136" s="53"/>
    </row>
    <row r="137" spans="1:8" s="3" customFormat="1" ht="15" customHeight="1">
      <c r="A137" s="32"/>
      <c r="B137" s="32"/>
      <c r="C137" s="26"/>
      <c r="D137" s="26"/>
      <c r="E137" s="50"/>
      <c r="F137" s="51"/>
      <c r="G137" s="51"/>
      <c r="H137" s="53"/>
    </row>
    <row r="138" spans="1:8" s="3" customFormat="1" ht="31.5" customHeight="1">
      <c r="A138" s="32">
        <f>A133+1</f>
        <v>13</v>
      </c>
      <c r="B138" s="43" t="s">
        <v>26</v>
      </c>
      <c r="C138" s="26" t="s">
        <v>31</v>
      </c>
      <c r="D138" s="41" t="s">
        <v>30</v>
      </c>
      <c r="E138" s="50"/>
      <c r="F138" s="52" t="s">
        <v>44</v>
      </c>
      <c r="G138" s="52"/>
      <c r="H138" s="54"/>
    </row>
    <row r="139" spans="1:8" s="3" customFormat="1" ht="78" customHeight="1">
      <c r="A139" s="32"/>
      <c r="B139" s="34"/>
      <c r="C139" s="33"/>
      <c r="D139" s="26" t="s">
        <v>32</v>
      </c>
      <c r="E139" s="50" t="s">
        <v>48</v>
      </c>
      <c r="F139" s="51" t="s">
        <v>47</v>
      </c>
      <c r="G139" s="53"/>
      <c r="H139" s="53"/>
    </row>
    <row r="140" spans="1:8" s="3" customFormat="1" ht="65.25" customHeight="1">
      <c r="A140" s="32"/>
      <c r="B140" s="34"/>
      <c r="C140" s="33"/>
      <c r="D140" s="26" t="s">
        <v>50</v>
      </c>
      <c r="E140" s="50" t="s">
        <v>49</v>
      </c>
      <c r="F140" s="51"/>
      <c r="G140" s="53"/>
      <c r="H140" s="53"/>
    </row>
    <row r="141" spans="1:8" s="3" customFormat="1" ht="65.25" customHeight="1">
      <c r="A141" s="32"/>
      <c r="B141" s="34"/>
      <c r="C141" s="33"/>
      <c r="D141" s="26" t="s">
        <v>51</v>
      </c>
      <c r="E141" s="50" t="s">
        <v>52</v>
      </c>
      <c r="F141" s="51"/>
      <c r="G141" s="53"/>
      <c r="H141" s="53"/>
    </row>
    <row r="142" spans="1:8" s="3" customFormat="1" ht="15" customHeight="1">
      <c r="A142" s="32"/>
      <c r="B142" s="34"/>
      <c r="C142" s="33"/>
      <c r="D142" s="26" t="s">
        <v>33</v>
      </c>
      <c r="E142" s="50"/>
      <c r="F142" s="51"/>
      <c r="G142" s="53"/>
      <c r="H142" s="53"/>
    </row>
    <row r="143" spans="1:8" s="3" customFormat="1" ht="54.75" customHeight="1">
      <c r="A143" s="32"/>
      <c r="B143" s="34"/>
      <c r="C143" s="33"/>
      <c r="D143" s="26" t="s">
        <v>34</v>
      </c>
      <c r="E143" s="50" t="s">
        <v>53</v>
      </c>
      <c r="F143" s="51"/>
      <c r="G143" s="53"/>
      <c r="H143" s="53"/>
    </row>
    <row r="144" spans="1:8" s="3" customFormat="1" ht="59.25" customHeight="1">
      <c r="A144" s="32"/>
      <c r="B144" s="34"/>
      <c r="C144" s="33"/>
      <c r="D144" s="26" t="s">
        <v>46</v>
      </c>
      <c r="E144" s="50" t="s">
        <v>54</v>
      </c>
      <c r="F144" s="51"/>
      <c r="G144" s="53"/>
      <c r="H144" s="53"/>
    </row>
    <row r="145" spans="1:8" s="3" customFormat="1" ht="59.25" customHeight="1">
      <c r="A145" s="32"/>
      <c r="B145" s="34"/>
      <c r="C145" s="33"/>
      <c r="D145" s="26" t="s">
        <v>55</v>
      </c>
      <c r="E145" s="50" t="s">
        <v>84</v>
      </c>
      <c r="F145" s="51"/>
      <c r="G145" s="53"/>
      <c r="H145" s="53"/>
    </row>
    <row r="146" spans="1:8" s="3" customFormat="1" ht="69" customHeight="1">
      <c r="A146" s="32"/>
      <c r="B146" s="34"/>
      <c r="C146" s="33"/>
      <c r="D146" s="26" t="s">
        <v>35</v>
      </c>
      <c r="E146" s="50" t="s">
        <v>56</v>
      </c>
      <c r="F146" s="51"/>
      <c r="G146" s="53"/>
      <c r="H146" s="53"/>
    </row>
    <row r="147" spans="1:8" s="3" customFormat="1" ht="36" customHeight="1">
      <c r="A147" s="32"/>
      <c r="B147" s="34"/>
      <c r="C147" s="33"/>
      <c r="D147" s="26" t="s">
        <v>36</v>
      </c>
      <c r="E147" s="50" t="s">
        <v>57</v>
      </c>
      <c r="F147" s="51"/>
      <c r="G147" s="53"/>
      <c r="H147" s="53"/>
    </row>
    <row r="148" spans="1:8" s="3" customFormat="1" ht="15" customHeight="1">
      <c r="A148" s="32"/>
      <c r="B148" s="34"/>
      <c r="C148" s="33"/>
      <c r="D148" s="26" t="s">
        <v>40</v>
      </c>
      <c r="E148" s="50"/>
      <c r="F148" s="51"/>
      <c r="G148" s="53"/>
      <c r="H148" s="53"/>
    </row>
    <row r="149" spans="1:8" s="3" customFormat="1" ht="41.25" customHeight="1">
      <c r="A149" s="32"/>
      <c r="B149" s="34"/>
      <c r="C149" s="33"/>
      <c r="D149" s="26" t="s">
        <v>58</v>
      </c>
      <c r="E149" s="50" t="s">
        <v>66</v>
      </c>
      <c r="F149" s="51"/>
      <c r="G149" s="53"/>
      <c r="H149" s="53"/>
    </row>
    <row r="150" spans="1:8" s="3" customFormat="1" ht="47.25" customHeight="1">
      <c r="A150" s="32"/>
      <c r="B150" s="34"/>
      <c r="C150" s="33"/>
      <c r="D150" s="26" t="s">
        <v>67</v>
      </c>
      <c r="E150" s="50" t="s">
        <v>70</v>
      </c>
      <c r="F150" s="51"/>
      <c r="G150" s="53"/>
      <c r="H150" s="53"/>
    </row>
    <row r="151" spans="1:8" s="3" customFormat="1" ht="47.25" customHeight="1">
      <c r="A151" s="32"/>
      <c r="B151" s="34"/>
      <c r="C151" s="33"/>
      <c r="D151" s="55" t="s">
        <v>68</v>
      </c>
      <c r="E151" s="50" t="s">
        <v>74</v>
      </c>
      <c r="F151" s="51"/>
      <c r="G151" s="53"/>
      <c r="H151" s="53"/>
    </row>
    <row r="152" spans="1:8" s="3" customFormat="1" ht="47.25" customHeight="1">
      <c r="A152" s="32"/>
      <c r="B152" s="34"/>
      <c r="C152" s="33"/>
      <c r="D152" s="55" t="s">
        <v>71</v>
      </c>
      <c r="E152" s="50" t="s">
        <v>72</v>
      </c>
      <c r="F152" s="51"/>
      <c r="G152" s="53"/>
      <c r="H152" s="53"/>
    </row>
    <row r="153" spans="1:8" s="3" customFormat="1" ht="47.25" customHeight="1">
      <c r="A153" s="32"/>
      <c r="B153" s="34"/>
      <c r="C153" s="33"/>
      <c r="D153" s="55" t="s">
        <v>73</v>
      </c>
      <c r="E153" s="50" t="s">
        <v>75</v>
      </c>
      <c r="F153" s="51"/>
      <c r="G153" s="53"/>
      <c r="H153" s="53"/>
    </row>
    <row r="154" spans="1:8" s="3" customFormat="1" ht="45" customHeight="1">
      <c r="A154" s="32"/>
      <c r="B154" s="34"/>
      <c r="C154" s="33"/>
      <c r="D154" s="26" t="s">
        <v>37</v>
      </c>
      <c r="E154" s="50" t="s">
        <v>76</v>
      </c>
      <c r="F154" s="51"/>
      <c r="G154" s="53"/>
      <c r="H154" s="53"/>
    </row>
    <row r="155" spans="1:8" s="3" customFormat="1" ht="47.25" customHeight="1">
      <c r="A155" s="32"/>
      <c r="B155" s="34"/>
      <c r="C155" s="33"/>
      <c r="D155" s="26" t="s">
        <v>38</v>
      </c>
      <c r="E155" s="50" t="s">
        <v>77</v>
      </c>
      <c r="F155" s="51" t="s">
        <v>65</v>
      </c>
      <c r="G155" s="53"/>
      <c r="H155" s="53"/>
    </row>
    <row r="156" spans="1:8" s="3" customFormat="1" ht="15" customHeight="1">
      <c r="A156" s="32"/>
      <c r="B156" s="34"/>
      <c r="C156" s="33"/>
      <c r="D156" s="26" t="s">
        <v>39</v>
      </c>
      <c r="E156" s="50" t="s">
        <v>78</v>
      </c>
      <c r="F156" s="51"/>
      <c r="G156" s="53"/>
      <c r="H156" s="53"/>
    </row>
    <row r="157" spans="1:8" s="3" customFormat="1" ht="15" customHeight="1">
      <c r="A157" s="32"/>
      <c r="B157" s="34"/>
      <c r="C157" s="33"/>
      <c r="D157" s="26" t="s">
        <v>41</v>
      </c>
      <c r="E157" s="50"/>
      <c r="F157" s="51"/>
      <c r="G157" s="53"/>
      <c r="H157" s="53"/>
    </row>
    <row r="158" spans="1:8" s="3" customFormat="1" ht="81" customHeight="1">
      <c r="A158" s="32"/>
      <c r="B158" s="34"/>
      <c r="C158" s="33"/>
      <c r="D158" s="55" t="s">
        <v>80</v>
      </c>
      <c r="E158" s="50" t="s">
        <v>83</v>
      </c>
      <c r="F158" s="51" t="s">
        <v>79</v>
      </c>
      <c r="G158" s="53"/>
      <c r="H158" s="53"/>
    </row>
    <row r="159" spans="1:8" s="3" customFormat="1" ht="31.5" customHeight="1">
      <c r="A159" s="32"/>
      <c r="B159" s="34"/>
      <c r="C159" s="33"/>
      <c r="D159" s="26" t="s">
        <v>42</v>
      </c>
      <c r="E159" s="50" t="s">
        <v>45</v>
      </c>
      <c r="F159" s="51" t="s">
        <v>43</v>
      </c>
      <c r="G159" s="53"/>
      <c r="H159" s="53"/>
    </row>
    <row r="160" spans="1:8" s="3" customFormat="1" ht="31.5" customHeight="1">
      <c r="A160" s="32"/>
      <c r="B160" s="34"/>
      <c r="C160" s="33"/>
      <c r="D160" s="26" t="s">
        <v>86</v>
      </c>
      <c r="E160" s="50"/>
      <c r="F160" s="51"/>
      <c r="G160" s="53"/>
      <c r="H160" s="53"/>
    </row>
    <row r="161" spans="1:27" s="3" customFormat="1" ht="61.5" customHeight="1">
      <c r="A161" s="32">
        <v>14</v>
      </c>
      <c r="B161" s="32" t="s">
        <v>59</v>
      </c>
      <c r="C161" s="57" t="s">
        <v>60</v>
      </c>
      <c r="D161" s="26" t="s">
        <v>61</v>
      </c>
      <c r="E161" s="50" t="s">
        <v>64</v>
      </c>
      <c r="F161" s="52" t="s">
        <v>62</v>
      </c>
      <c r="G161" s="58"/>
      <c r="H161" s="54"/>
    </row>
    <row r="162" spans="1:27" s="3" customFormat="1" ht="31.5" customHeight="1">
      <c r="A162" s="32"/>
      <c r="B162" s="34"/>
      <c r="C162" s="33"/>
      <c r="D162" s="55" t="s">
        <v>69</v>
      </c>
      <c r="E162" s="50" t="s">
        <v>81</v>
      </c>
      <c r="F162" s="51"/>
      <c r="G162" s="59"/>
      <c r="H162" s="53"/>
    </row>
    <row r="163" spans="1:27" s="3" customFormat="1" ht="31.5" customHeight="1">
      <c r="A163" s="32"/>
      <c r="B163" s="34"/>
      <c r="C163" s="33"/>
      <c r="D163" s="26" t="s">
        <v>63</v>
      </c>
      <c r="E163" s="50" t="s">
        <v>82</v>
      </c>
      <c r="F163" s="51"/>
      <c r="G163" s="60"/>
      <c r="H163" s="53"/>
    </row>
    <row r="165" spans="1:27" s="3" customFormat="1" ht="15" customHeight="1">
      <c r="A165" s="34"/>
      <c r="B165" s="34"/>
      <c r="C165" s="33"/>
      <c r="D165" s="33"/>
      <c r="E165" s="33"/>
      <c r="F165" s="47"/>
      <c r="G165" s="47"/>
      <c r="H165" s="47"/>
    </row>
    <row r="166" spans="1:27">
      <c r="A166" s="34"/>
      <c r="B166" s="34"/>
      <c r="C166" s="33"/>
      <c r="D166" s="33"/>
      <c r="E166" s="33"/>
      <c r="F166" s="48"/>
      <c r="G166" s="48"/>
      <c r="H166" s="48"/>
    </row>
    <row r="167" spans="1:27">
      <c r="A167" s="34"/>
      <c r="B167" s="34"/>
      <c r="C167" s="33"/>
      <c r="D167" s="33"/>
      <c r="E167" s="33"/>
      <c r="F167" s="48"/>
      <c r="G167" s="48"/>
      <c r="H167" s="48"/>
    </row>
    <row r="168" spans="1:27">
      <c r="A168" s="34"/>
      <c r="B168" s="34"/>
      <c r="C168" s="33"/>
      <c r="D168" s="33"/>
      <c r="E168" s="33"/>
      <c r="F168" s="48"/>
      <c r="G168" s="48"/>
      <c r="H168" s="48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</row>
    <row r="169" spans="1:27">
      <c r="A169" s="34"/>
      <c r="B169" s="34"/>
      <c r="C169" s="33"/>
      <c r="D169" s="33"/>
      <c r="E169" s="33"/>
      <c r="F169" s="48"/>
      <c r="G169" s="48"/>
      <c r="H169" s="48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</row>
    <row r="170" spans="1:27">
      <c r="A170" s="34"/>
      <c r="B170" s="34"/>
      <c r="C170" s="33"/>
      <c r="D170" s="33"/>
      <c r="E170" s="33"/>
      <c r="F170" s="48"/>
      <c r="G170" s="48"/>
      <c r="H170" s="48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</row>
    <row r="171" spans="1:27">
      <c r="A171" s="34"/>
      <c r="B171" s="34"/>
      <c r="C171" s="33"/>
      <c r="D171" s="33"/>
      <c r="E171" s="33"/>
      <c r="F171" s="48"/>
      <c r="G171" s="48"/>
      <c r="H171" s="48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</row>
    <row r="172" spans="1:27">
      <c r="A172" s="34"/>
      <c r="B172" s="34"/>
      <c r="C172" s="33"/>
      <c r="D172" s="33"/>
      <c r="E172" s="33"/>
      <c r="F172" s="48"/>
      <c r="G172" s="48"/>
      <c r="H172" s="48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</row>
    <row r="173" spans="1:27">
      <c r="A173" s="34"/>
      <c r="B173" s="34"/>
      <c r="C173" s="33"/>
      <c r="D173" s="33"/>
      <c r="E173" s="33"/>
      <c r="F173" s="48"/>
      <c r="G173" s="48"/>
      <c r="H173" s="48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</row>
    <row r="174" spans="1:27">
      <c r="A174" s="34"/>
      <c r="B174" s="34"/>
      <c r="C174" s="33"/>
      <c r="D174" s="33"/>
      <c r="E174" s="33"/>
      <c r="F174" s="48"/>
      <c r="G174" s="48"/>
      <c r="H174" s="48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</row>
    <row r="175" spans="1:27">
      <c r="A175" s="34"/>
      <c r="B175" s="34"/>
      <c r="C175" s="33"/>
      <c r="D175" s="33"/>
      <c r="E175" s="33"/>
      <c r="F175" s="48"/>
      <c r="G175" s="48"/>
      <c r="H175" s="48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</row>
    <row r="176" spans="1:27">
      <c r="A176" s="34"/>
      <c r="B176" s="34"/>
      <c r="C176" s="33"/>
      <c r="D176" s="33"/>
      <c r="E176" s="33"/>
      <c r="F176" s="48"/>
      <c r="G176" s="48"/>
      <c r="H176" s="48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</row>
    <row r="177" spans="1:27">
      <c r="A177" s="34"/>
      <c r="B177" s="34"/>
      <c r="C177" s="33"/>
      <c r="D177" s="33"/>
      <c r="E177" s="33"/>
      <c r="F177" s="48"/>
      <c r="G177" s="48"/>
      <c r="H177" s="48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</row>
    <row r="178" spans="1:27">
      <c r="A178" s="34"/>
      <c r="B178" s="34"/>
      <c r="C178" s="33"/>
      <c r="D178" s="33"/>
      <c r="E178" s="33"/>
      <c r="F178" s="48"/>
      <c r="G178" s="48"/>
      <c r="H178" s="48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</row>
    <row r="179" spans="1:27">
      <c r="A179" s="34"/>
      <c r="B179" s="34"/>
      <c r="C179" s="33"/>
      <c r="D179" s="33"/>
      <c r="E179" s="33"/>
      <c r="F179" s="48"/>
      <c r="G179" s="48"/>
      <c r="H179" s="48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</row>
    <row r="180" spans="1:27">
      <c r="A180" s="34"/>
      <c r="B180" s="34"/>
      <c r="C180" s="33"/>
      <c r="D180" s="33"/>
      <c r="E180" s="33"/>
      <c r="F180" s="48"/>
      <c r="G180" s="48"/>
      <c r="H180" s="48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</row>
    <row r="181" spans="1:27">
      <c r="A181" s="34"/>
      <c r="B181" s="34"/>
      <c r="C181" s="33"/>
      <c r="D181" s="33"/>
      <c r="E181" s="33"/>
      <c r="F181" s="48"/>
      <c r="G181" s="48"/>
      <c r="H181" s="48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</row>
    <row r="182" spans="1:27">
      <c r="A182" s="34"/>
      <c r="B182" s="34"/>
      <c r="C182" s="33"/>
      <c r="D182" s="33"/>
      <c r="E182" s="33"/>
      <c r="F182" s="48"/>
      <c r="G182" s="48"/>
      <c r="H182" s="48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</row>
    <row r="183" spans="1:27">
      <c r="A183" s="34"/>
      <c r="B183" s="34"/>
      <c r="C183" s="33"/>
      <c r="D183" s="33"/>
      <c r="E183" s="33"/>
      <c r="F183" s="48"/>
      <c r="G183" s="48"/>
      <c r="H183" s="48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</row>
    <row r="184" spans="1:27">
      <c r="A184" s="34"/>
      <c r="B184" s="34"/>
      <c r="C184" s="33"/>
      <c r="D184" s="33"/>
      <c r="E184" s="33"/>
      <c r="F184" s="48"/>
      <c r="G184" s="48"/>
      <c r="H184" s="48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</row>
    <row r="185" spans="1:27">
      <c r="A185" s="34"/>
      <c r="B185" s="34"/>
      <c r="C185" s="33"/>
      <c r="D185" s="33"/>
      <c r="E185" s="33"/>
      <c r="F185" s="48"/>
      <c r="G185" s="48"/>
      <c r="H185" s="48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</row>
    <row r="186" spans="1:27">
      <c r="A186" s="34"/>
      <c r="B186" s="34"/>
      <c r="C186" s="33"/>
      <c r="D186" s="33"/>
      <c r="E186" s="33"/>
      <c r="F186" s="48"/>
      <c r="G186" s="48"/>
      <c r="H186" s="48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</row>
    <row r="187" spans="1:27">
      <c r="A187" s="34"/>
      <c r="B187" s="34"/>
      <c r="C187" s="33"/>
      <c r="D187" s="33"/>
      <c r="E187" s="33"/>
      <c r="F187" s="48"/>
      <c r="G187" s="48"/>
      <c r="H187" s="48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</row>
    <row r="188" spans="1:27">
      <c r="A188" s="34"/>
      <c r="B188" s="34"/>
      <c r="C188" s="33"/>
      <c r="D188" s="33"/>
      <c r="E188" s="33"/>
      <c r="F188" s="48"/>
      <c r="G188" s="48"/>
      <c r="H188" s="48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</row>
    <row r="189" spans="1:27">
      <c r="A189" s="34"/>
      <c r="B189" s="34"/>
      <c r="C189" s="33"/>
      <c r="D189" s="33"/>
      <c r="E189" s="33"/>
      <c r="F189" s="48"/>
      <c r="G189" s="48"/>
      <c r="H189" s="48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</row>
    <row r="190" spans="1:27">
      <c r="A190" s="39"/>
      <c r="B190" s="39"/>
      <c r="C190" s="31"/>
      <c r="D190" s="31"/>
      <c r="E190" s="31"/>
      <c r="F190" s="48"/>
      <c r="G190" s="48"/>
      <c r="H190" s="48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</row>
    <row r="191" spans="1:27">
      <c r="A191" s="39"/>
      <c r="B191" s="39"/>
      <c r="C191" s="31"/>
      <c r="D191" s="31"/>
      <c r="E191" s="31"/>
      <c r="F191" s="48"/>
      <c r="G191" s="48"/>
      <c r="H191" s="48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</row>
    <row r="192" spans="1:27">
      <c r="A192" s="39"/>
      <c r="B192" s="39"/>
      <c r="C192" s="31"/>
      <c r="D192" s="31"/>
      <c r="E192" s="31"/>
      <c r="F192" s="48"/>
      <c r="G192" s="48"/>
      <c r="H192" s="48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</row>
    <row r="193" spans="1:27">
      <c r="A193" s="39"/>
      <c r="B193" s="39"/>
      <c r="C193" s="31"/>
      <c r="D193" s="31"/>
      <c r="E193" s="31"/>
      <c r="F193" s="48"/>
      <c r="G193" s="48"/>
      <c r="H193" s="48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</row>
    <row r="194" spans="1:27">
      <c r="A194" s="39"/>
      <c r="B194" s="39"/>
      <c r="C194" s="31"/>
      <c r="D194" s="31"/>
      <c r="E194" s="31"/>
      <c r="F194" s="48"/>
      <c r="G194" s="48"/>
      <c r="H194" s="48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</row>
    <row r="195" spans="1:27">
      <c r="A195" s="39"/>
      <c r="B195" s="39"/>
      <c r="C195" s="31"/>
      <c r="D195" s="31"/>
      <c r="E195" s="31"/>
      <c r="F195" s="48"/>
      <c r="G195" s="48"/>
      <c r="H195" s="48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</row>
    <row r="196" spans="1:27">
      <c r="A196" s="39"/>
      <c r="B196" s="39"/>
      <c r="C196" s="31"/>
      <c r="D196" s="31"/>
      <c r="E196" s="31"/>
      <c r="F196" s="48"/>
      <c r="G196" s="48"/>
      <c r="H196" s="48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</row>
    <row r="197" spans="1:27">
      <c r="A197" s="39"/>
      <c r="B197" s="39"/>
      <c r="C197" s="31"/>
      <c r="D197" s="31"/>
      <c r="E197" s="31"/>
      <c r="F197" s="48"/>
      <c r="G197" s="48"/>
      <c r="H197" s="48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</row>
    <row r="198" spans="1:27">
      <c r="A198" s="39"/>
      <c r="B198" s="39"/>
      <c r="C198" s="31"/>
      <c r="D198" s="31"/>
      <c r="E198" s="31"/>
      <c r="F198" s="48"/>
      <c r="G198" s="48"/>
      <c r="H198" s="48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</row>
    <row r="199" spans="1:27">
      <c r="A199" s="39"/>
      <c r="B199" s="39"/>
      <c r="C199" s="31"/>
      <c r="D199" s="31"/>
      <c r="E199" s="31"/>
      <c r="F199" s="48"/>
      <c r="G199" s="48"/>
      <c r="H199" s="48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</row>
    <row r="200" spans="1:27">
      <c r="A200" s="39"/>
      <c r="B200" s="39"/>
      <c r="C200" s="31"/>
      <c r="D200" s="31"/>
      <c r="E200" s="31"/>
      <c r="F200" s="48"/>
      <c r="G200" s="48"/>
      <c r="H200" s="48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</row>
    <row r="201" spans="1:27">
      <c r="A201" s="39"/>
      <c r="B201" s="39"/>
      <c r="C201" s="31"/>
      <c r="D201" s="31"/>
      <c r="E201" s="31"/>
      <c r="F201" s="48"/>
      <c r="G201" s="48"/>
      <c r="H201" s="48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</row>
    <row r="202" spans="1:27">
      <c r="A202" s="39"/>
      <c r="B202" s="39"/>
      <c r="C202" s="31"/>
      <c r="D202" s="31"/>
      <c r="E202" s="31"/>
      <c r="F202" s="48"/>
      <c r="G202" s="48"/>
      <c r="H202" s="48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</row>
    <row r="203" spans="1:27">
      <c r="A203" s="39"/>
      <c r="B203" s="39"/>
      <c r="C203" s="31"/>
      <c r="D203" s="31"/>
      <c r="E203" s="31"/>
      <c r="F203" s="48"/>
      <c r="G203" s="48"/>
      <c r="H203" s="48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</row>
    <row r="204" spans="1:27">
      <c r="A204" s="39"/>
      <c r="B204" s="39"/>
      <c r="C204" s="31"/>
      <c r="D204" s="31"/>
      <c r="E204" s="31"/>
      <c r="F204" s="48"/>
      <c r="G204" s="48"/>
      <c r="H204" s="48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</row>
    <row r="205" spans="1:27">
      <c r="A205" s="39"/>
      <c r="B205" s="39"/>
      <c r="C205" s="31"/>
      <c r="D205" s="31"/>
      <c r="E205" s="31"/>
      <c r="F205" s="48"/>
      <c r="G205" s="48"/>
      <c r="H205" s="48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</row>
    <row r="206" spans="1:27">
      <c r="A206" s="39"/>
      <c r="B206" s="39"/>
      <c r="C206" s="31"/>
      <c r="D206" s="31"/>
      <c r="E206" s="31"/>
      <c r="F206" s="48"/>
      <c r="G206" s="48"/>
      <c r="H206" s="48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</row>
    <row r="207" spans="1:27">
      <c r="A207" s="39"/>
      <c r="B207" s="39"/>
      <c r="C207" s="31"/>
      <c r="D207" s="31"/>
      <c r="E207" s="31"/>
      <c r="F207" s="48"/>
      <c r="G207" s="48"/>
      <c r="H207" s="48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</row>
    <row r="208" spans="1:27">
      <c r="A208" s="39"/>
      <c r="B208" s="39"/>
      <c r="C208" s="31"/>
      <c r="D208" s="31"/>
      <c r="E208" s="31"/>
      <c r="F208" s="48"/>
      <c r="G208" s="48"/>
      <c r="H208" s="48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</row>
    <row r="209" spans="1:27">
      <c r="A209" s="39"/>
      <c r="B209" s="39"/>
      <c r="C209" s="31"/>
      <c r="D209" s="31"/>
      <c r="E209" s="31"/>
      <c r="F209" s="48"/>
      <c r="G209" s="48"/>
      <c r="H209" s="48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</row>
    <row r="210" spans="1:27">
      <c r="A210" s="39"/>
      <c r="B210" s="39"/>
      <c r="C210" s="31"/>
      <c r="D210" s="31"/>
      <c r="E210" s="31"/>
      <c r="F210" s="48"/>
      <c r="G210" s="48"/>
      <c r="H210" s="48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</row>
    <row r="211" spans="1:27">
      <c r="A211" s="39"/>
      <c r="B211" s="39"/>
      <c r="C211" s="31"/>
      <c r="D211" s="31"/>
      <c r="E211" s="31"/>
      <c r="F211" s="48"/>
      <c r="G211" s="48"/>
      <c r="H211" s="48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</row>
    <row r="212" spans="1:27">
      <c r="A212" s="39"/>
      <c r="B212" s="39"/>
      <c r="C212" s="31"/>
      <c r="D212" s="31"/>
      <c r="E212" s="31"/>
      <c r="F212" s="48"/>
      <c r="G212" s="48"/>
      <c r="H212" s="48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</row>
    <row r="213" spans="1:27">
      <c r="A213" s="39"/>
      <c r="B213" s="39"/>
      <c r="C213" s="31"/>
      <c r="D213" s="31"/>
      <c r="E213" s="31"/>
      <c r="F213" s="48"/>
      <c r="G213" s="48"/>
      <c r="H213" s="48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</row>
    <row r="214" spans="1:27">
      <c r="A214" s="39"/>
      <c r="B214" s="39"/>
      <c r="C214" s="31"/>
      <c r="D214" s="31"/>
      <c r="E214" s="31"/>
      <c r="F214" s="48"/>
      <c r="G214" s="48"/>
      <c r="H214" s="48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</row>
    <row r="215" spans="1:27">
      <c r="A215" s="39"/>
      <c r="B215" s="39"/>
      <c r="C215" s="31"/>
      <c r="D215" s="31"/>
      <c r="E215" s="31"/>
      <c r="F215" s="48"/>
      <c r="G215" s="48"/>
      <c r="H215" s="48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</row>
    <row r="216" spans="1:27">
      <c r="A216" s="39"/>
      <c r="B216" s="39"/>
      <c r="C216" s="31"/>
      <c r="D216" s="31"/>
      <c r="E216" s="31"/>
      <c r="F216" s="48"/>
      <c r="G216" s="48"/>
      <c r="H216" s="48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</row>
    <row r="217" spans="1:27">
      <c r="A217" s="39"/>
      <c r="B217" s="39"/>
      <c r="C217" s="31"/>
      <c r="D217" s="31"/>
      <c r="E217" s="31"/>
      <c r="F217" s="48"/>
      <c r="G217" s="48"/>
      <c r="H217" s="48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</row>
    <row r="218" spans="1:27">
      <c r="A218" s="39"/>
      <c r="B218" s="39"/>
      <c r="C218" s="31"/>
      <c r="D218" s="31"/>
      <c r="E218" s="31"/>
      <c r="F218" s="48"/>
      <c r="G218" s="48"/>
      <c r="H218" s="48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</row>
    <row r="219" spans="1:27">
      <c r="A219" s="39"/>
      <c r="B219" s="39"/>
      <c r="C219" s="31"/>
      <c r="D219" s="31"/>
      <c r="E219" s="31"/>
      <c r="F219" s="48"/>
      <c r="G219" s="48"/>
      <c r="H219" s="48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</row>
    <row r="220" spans="1:27">
      <c r="A220" s="39"/>
      <c r="B220" s="39"/>
      <c r="C220" s="31"/>
      <c r="D220" s="31"/>
      <c r="E220" s="31"/>
      <c r="F220" s="48"/>
      <c r="G220" s="48"/>
      <c r="H220" s="48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</row>
    <row r="221" spans="1:27">
      <c r="A221" s="39"/>
      <c r="B221" s="39"/>
      <c r="C221" s="31"/>
      <c r="D221" s="31"/>
      <c r="E221" s="31"/>
      <c r="F221" s="48"/>
      <c r="G221" s="48"/>
      <c r="H221" s="48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</row>
    <row r="222" spans="1:27">
      <c r="A222" s="39"/>
      <c r="B222" s="39"/>
      <c r="C222" s="31"/>
      <c r="D222" s="31"/>
      <c r="E222" s="31"/>
      <c r="F222" s="48"/>
      <c r="G222" s="48"/>
      <c r="H222" s="48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</row>
    <row r="223" spans="1:27">
      <c r="A223" s="39"/>
      <c r="B223" s="39"/>
      <c r="C223" s="31"/>
      <c r="D223" s="31"/>
      <c r="E223" s="31"/>
      <c r="F223" s="48"/>
      <c r="G223" s="48"/>
      <c r="H223" s="48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</row>
    <row r="224" spans="1:27">
      <c r="A224" s="39"/>
      <c r="B224" s="39"/>
      <c r="C224" s="31"/>
      <c r="D224" s="31"/>
      <c r="E224" s="31"/>
      <c r="F224" s="48"/>
      <c r="G224" s="48"/>
      <c r="H224" s="48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</row>
    <row r="225" spans="1:27">
      <c r="A225" s="39"/>
      <c r="B225" s="39"/>
      <c r="C225" s="31"/>
      <c r="D225" s="31"/>
      <c r="E225" s="31"/>
      <c r="F225" s="48"/>
      <c r="G225" s="48"/>
      <c r="H225" s="48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</row>
    <row r="226" spans="1:27">
      <c r="A226" s="39"/>
      <c r="B226" s="39"/>
      <c r="C226" s="31"/>
      <c r="D226" s="31"/>
      <c r="E226" s="31"/>
      <c r="F226" s="48"/>
      <c r="G226" s="48"/>
      <c r="H226" s="48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</row>
    <row r="227" spans="1:27">
      <c r="A227" s="39"/>
      <c r="B227" s="39"/>
      <c r="C227" s="31"/>
      <c r="D227" s="31"/>
      <c r="E227" s="31"/>
      <c r="F227" s="48"/>
      <c r="G227" s="48"/>
      <c r="H227" s="48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</row>
    <row r="228" spans="1:27">
      <c r="A228" s="39"/>
      <c r="B228" s="39"/>
      <c r="C228" s="31"/>
      <c r="D228" s="31"/>
      <c r="E228" s="31"/>
      <c r="F228" s="48"/>
      <c r="G228" s="48"/>
      <c r="H228" s="48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</row>
    <row r="229" spans="1:27">
      <c r="A229" s="39"/>
      <c r="B229" s="39"/>
      <c r="C229" s="31"/>
      <c r="D229" s="31"/>
      <c r="E229" s="31"/>
      <c r="F229" s="48"/>
      <c r="G229" s="48"/>
      <c r="H229" s="48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</row>
    <row r="230" spans="1:27">
      <c r="A230" s="39"/>
      <c r="B230" s="39"/>
      <c r="C230" s="31"/>
      <c r="D230" s="31"/>
      <c r="E230" s="31"/>
      <c r="F230" s="48"/>
      <c r="G230" s="48"/>
      <c r="H230" s="48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</row>
    <row r="231" spans="1:27">
      <c r="A231" s="39"/>
      <c r="B231" s="39"/>
      <c r="C231" s="31"/>
      <c r="D231" s="31"/>
      <c r="E231" s="31"/>
      <c r="F231" s="48"/>
      <c r="G231" s="48"/>
      <c r="H231" s="48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</row>
    <row r="232" spans="1:27">
      <c r="A232" s="39"/>
      <c r="B232" s="39"/>
      <c r="C232" s="31"/>
      <c r="D232" s="31"/>
      <c r="E232" s="31"/>
      <c r="F232" s="48"/>
      <c r="G232" s="48"/>
      <c r="H232" s="48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</row>
    <row r="233" spans="1:27">
      <c r="A233" s="39"/>
      <c r="B233" s="39"/>
      <c r="C233" s="31"/>
      <c r="D233" s="31"/>
      <c r="E233" s="31"/>
      <c r="F233" s="48"/>
      <c r="G233" s="48"/>
      <c r="H233" s="48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</row>
    <row r="234" spans="1:27">
      <c r="A234" s="39"/>
      <c r="B234" s="39"/>
      <c r="C234" s="31"/>
      <c r="D234" s="31"/>
      <c r="E234" s="31"/>
      <c r="F234" s="48"/>
      <c r="G234" s="48"/>
      <c r="H234" s="48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</row>
    <row r="235" spans="1:27">
      <c r="A235" s="39"/>
      <c r="B235" s="39"/>
      <c r="C235" s="31"/>
      <c r="D235" s="31"/>
      <c r="E235" s="31"/>
      <c r="F235" s="48"/>
      <c r="G235" s="48"/>
      <c r="H235" s="48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</row>
    <row r="236" spans="1:27">
      <c r="A236" s="39"/>
      <c r="B236" s="39"/>
      <c r="C236" s="31"/>
      <c r="D236" s="31"/>
      <c r="E236" s="31"/>
      <c r="F236" s="48"/>
      <c r="G236" s="48"/>
      <c r="H236" s="48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</row>
    <row r="237" spans="1:27">
      <c r="A237" s="39"/>
      <c r="B237" s="39"/>
      <c r="C237" s="31"/>
      <c r="D237" s="31"/>
      <c r="E237" s="31"/>
      <c r="F237" s="48"/>
      <c r="G237" s="48"/>
      <c r="H237" s="48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</row>
    <row r="238" spans="1:27">
      <c r="A238" s="39"/>
      <c r="B238" s="39"/>
      <c r="C238" s="31"/>
      <c r="D238" s="31"/>
      <c r="E238" s="31"/>
      <c r="F238" s="48"/>
      <c r="G238" s="48"/>
      <c r="H238" s="48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</row>
    <row r="239" spans="1:27">
      <c r="A239" s="39"/>
      <c r="B239" s="39"/>
      <c r="C239" s="31"/>
      <c r="D239" s="31"/>
      <c r="E239" s="31"/>
      <c r="F239" s="48"/>
      <c r="G239" s="48"/>
      <c r="H239" s="48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</row>
    <row r="240" spans="1:27">
      <c r="A240" s="39"/>
      <c r="B240" s="39"/>
      <c r="C240" s="31"/>
      <c r="D240" s="31"/>
      <c r="E240" s="31"/>
      <c r="F240" s="48"/>
      <c r="G240" s="48"/>
      <c r="H240" s="48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</row>
    <row r="241" spans="1:27">
      <c r="A241" s="39"/>
      <c r="B241" s="39"/>
      <c r="C241" s="31"/>
      <c r="D241" s="31"/>
      <c r="E241" s="31"/>
      <c r="F241" s="48"/>
      <c r="G241" s="48"/>
      <c r="H241" s="48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</row>
    <row r="242" spans="1:27">
      <c r="A242" s="39"/>
      <c r="B242" s="39"/>
      <c r="C242" s="31"/>
      <c r="D242" s="31"/>
      <c r="E242" s="31"/>
      <c r="F242" s="48"/>
      <c r="G242" s="48"/>
      <c r="H242" s="48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</row>
    <row r="243" spans="1:27">
      <c r="A243" s="39"/>
      <c r="B243" s="39"/>
      <c r="C243" s="31"/>
      <c r="D243" s="31"/>
      <c r="E243" s="31"/>
      <c r="F243" s="48"/>
      <c r="G243" s="48"/>
      <c r="H243" s="48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</row>
    <row r="244" spans="1:27">
      <c r="A244" s="39"/>
      <c r="B244" s="39"/>
      <c r="C244" s="31"/>
      <c r="D244" s="31"/>
      <c r="E244" s="31"/>
      <c r="F244" s="48"/>
      <c r="G244" s="48"/>
      <c r="H244" s="48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</row>
    <row r="245" spans="1:27">
      <c r="A245" s="39"/>
      <c r="B245" s="39"/>
      <c r="C245" s="31"/>
      <c r="D245" s="31"/>
      <c r="E245" s="31"/>
      <c r="F245" s="48"/>
      <c r="G245" s="48"/>
      <c r="H245" s="48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</row>
    <row r="246" spans="1:27">
      <c r="A246" s="39"/>
      <c r="B246" s="39"/>
      <c r="C246" s="31"/>
      <c r="D246" s="31"/>
      <c r="E246" s="31"/>
      <c r="F246" s="48"/>
      <c r="G246" s="48"/>
      <c r="H246" s="48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</row>
    <row r="247" spans="1:27">
      <c r="A247" s="39"/>
      <c r="B247" s="39"/>
      <c r="C247" s="31"/>
      <c r="D247" s="31"/>
      <c r="E247" s="31"/>
      <c r="F247" s="48"/>
      <c r="G247" s="48"/>
      <c r="H247" s="48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</row>
    <row r="248" spans="1:27">
      <c r="A248" s="39"/>
      <c r="B248" s="39"/>
      <c r="C248" s="31"/>
      <c r="D248" s="31"/>
      <c r="E248" s="31"/>
      <c r="F248" s="48"/>
      <c r="G248" s="48"/>
      <c r="H248" s="48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</row>
    <row r="249" spans="1:27">
      <c r="A249" s="39"/>
      <c r="B249" s="39"/>
      <c r="C249" s="31"/>
      <c r="D249" s="31"/>
      <c r="E249" s="31"/>
      <c r="F249" s="48"/>
      <c r="G249" s="48"/>
      <c r="H249" s="48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</row>
    <row r="250" spans="1:27">
      <c r="A250" s="39"/>
      <c r="B250" s="39"/>
      <c r="C250" s="31"/>
      <c r="D250" s="31"/>
      <c r="E250" s="31"/>
      <c r="F250" s="48"/>
      <c r="G250" s="48"/>
      <c r="H250" s="48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</row>
    <row r="251" spans="1:27">
      <c r="A251" s="39"/>
      <c r="B251" s="39"/>
      <c r="C251" s="31"/>
      <c r="D251" s="31"/>
      <c r="E251" s="31"/>
      <c r="F251" s="48"/>
      <c r="G251" s="48"/>
      <c r="H251" s="48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</row>
    <row r="252" spans="1:27">
      <c r="A252" s="39"/>
      <c r="B252" s="39"/>
      <c r="C252" s="31"/>
      <c r="D252" s="31"/>
      <c r="E252" s="31"/>
      <c r="F252" s="48"/>
      <c r="G252" s="48"/>
      <c r="H252" s="48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</row>
    <row r="253" spans="1:27">
      <c r="A253" s="39"/>
      <c r="B253" s="39"/>
      <c r="C253" s="31"/>
      <c r="D253" s="31"/>
      <c r="E253" s="31"/>
      <c r="F253" s="48"/>
      <c r="G253" s="48"/>
      <c r="H253" s="48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</row>
    <row r="254" spans="1:27">
      <c r="A254" s="39"/>
      <c r="B254" s="39"/>
      <c r="C254" s="31"/>
      <c r="D254" s="31"/>
      <c r="E254" s="31"/>
      <c r="F254" s="48"/>
      <c r="G254" s="48"/>
      <c r="H254" s="48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</row>
    <row r="255" spans="1:27">
      <c r="A255" s="39"/>
      <c r="B255" s="39"/>
      <c r="C255" s="31"/>
      <c r="D255" s="31"/>
      <c r="E255" s="31"/>
      <c r="F255" s="48"/>
      <c r="G255" s="48"/>
      <c r="H255" s="48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</row>
    <row r="256" spans="1:27">
      <c r="A256" s="39"/>
      <c r="B256" s="39"/>
      <c r="C256" s="31"/>
      <c r="D256" s="31"/>
      <c r="E256" s="31"/>
      <c r="F256" s="48"/>
      <c r="G256" s="48"/>
      <c r="H256" s="48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</row>
    <row r="257" spans="1:27">
      <c r="A257" s="39"/>
      <c r="B257" s="39"/>
      <c r="C257" s="31"/>
      <c r="D257" s="31"/>
      <c r="E257" s="31"/>
      <c r="F257" s="48"/>
      <c r="G257" s="48"/>
      <c r="H257" s="48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</row>
    <row r="258" spans="1:27">
      <c r="A258" s="39"/>
      <c r="B258" s="39"/>
      <c r="C258" s="31"/>
      <c r="D258" s="31"/>
      <c r="E258" s="31"/>
      <c r="F258" s="48"/>
      <c r="G258" s="48"/>
      <c r="H258" s="48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</row>
    <row r="259" spans="1:27">
      <c r="A259" s="39"/>
      <c r="B259" s="39"/>
      <c r="C259" s="31"/>
      <c r="D259" s="31"/>
      <c r="E259" s="31"/>
      <c r="F259" s="48"/>
      <c r="G259" s="48"/>
      <c r="H259" s="48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</row>
    <row r="260" spans="1:27">
      <c r="A260" s="39"/>
      <c r="B260" s="39"/>
      <c r="C260" s="31"/>
      <c r="D260" s="31"/>
      <c r="E260" s="31"/>
      <c r="F260" s="48"/>
      <c r="G260" s="48"/>
      <c r="H260" s="48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</row>
    <row r="261" spans="1:27">
      <c r="A261" s="39"/>
      <c r="B261" s="39"/>
      <c r="C261" s="31"/>
      <c r="D261" s="31"/>
      <c r="E261" s="31"/>
      <c r="F261" s="48"/>
      <c r="G261" s="48"/>
      <c r="H261" s="48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</row>
    <row r="262" spans="1:27">
      <c r="A262" s="39"/>
      <c r="B262" s="39"/>
      <c r="C262" s="31"/>
      <c r="D262" s="31"/>
      <c r="E262" s="31"/>
      <c r="F262" s="48"/>
      <c r="G262" s="48"/>
      <c r="H262" s="48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</row>
    <row r="263" spans="1:27">
      <c r="A263" s="39"/>
      <c r="B263" s="39"/>
      <c r="C263" s="31"/>
      <c r="D263" s="31"/>
      <c r="E263" s="31"/>
      <c r="F263" s="48"/>
      <c r="G263" s="48"/>
      <c r="H263" s="48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</row>
    <row r="264" spans="1:27">
      <c r="A264" s="39"/>
      <c r="B264" s="39"/>
      <c r="C264" s="31"/>
      <c r="D264" s="31"/>
      <c r="E264" s="31"/>
      <c r="F264" s="48"/>
      <c r="G264" s="48"/>
      <c r="H264" s="48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</row>
    <row r="265" spans="1:27">
      <c r="A265" s="39"/>
      <c r="B265" s="39"/>
      <c r="C265" s="31"/>
      <c r="D265" s="31"/>
      <c r="E265" s="31"/>
      <c r="F265" s="48"/>
      <c r="G265" s="48"/>
      <c r="H265" s="48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</row>
    <row r="266" spans="1:27">
      <c r="A266" s="39"/>
      <c r="B266" s="39"/>
      <c r="C266" s="31"/>
      <c r="D266" s="31"/>
      <c r="E266" s="31"/>
      <c r="F266" s="48"/>
      <c r="G266" s="48"/>
      <c r="H266" s="48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</row>
    <row r="267" spans="1:27">
      <c r="A267" s="39"/>
      <c r="B267" s="39"/>
      <c r="C267" s="31"/>
      <c r="D267" s="31"/>
      <c r="E267" s="31"/>
      <c r="F267" s="48"/>
      <c r="G267" s="48"/>
      <c r="H267" s="48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</row>
    <row r="268" spans="1:27">
      <c r="A268" s="39"/>
      <c r="B268" s="39"/>
      <c r="C268" s="31"/>
      <c r="D268" s="31"/>
      <c r="E268" s="31"/>
      <c r="F268" s="48"/>
      <c r="G268" s="48"/>
      <c r="H268" s="48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</row>
    <row r="269" spans="1:27">
      <c r="A269" s="39"/>
      <c r="B269" s="39"/>
      <c r="C269" s="31"/>
      <c r="D269" s="31"/>
      <c r="E269" s="31"/>
      <c r="F269" s="48"/>
      <c r="G269" s="48"/>
      <c r="H269" s="48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</row>
    <row r="270" spans="1:27">
      <c r="A270" s="39"/>
      <c r="B270" s="39"/>
      <c r="C270" s="31"/>
      <c r="D270" s="31"/>
      <c r="E270" s="31"/>
      <c r="F270" s="48"/>
      <c r="G270" s="48"/>
      <c r="H270" s="48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</row>
    <row r="271" spans="1:27">
      <c r="A271" s="39"/>
      <c r="B271" s="39"/>
      <c r="C271" s="31"/>
      <c r="D271" s="31"/>
      <c r="E271" s="31"/>
      <c r="F271" s="48"/>
      <c r="G271" s="48"/>
      <c r="H271" s="48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</row>
    <row r="272" spans="1:27">
      <c r="A272" s="39"/>
      <c r="B272" s="39"/>
      <c r="C272" s="31"/>
      <c r="D272" s="31"/>
      <c r="E272" s="31"/>
      <c r="F272" s="48"/>
      <c r="G272" s="48"/>
      <c r="H272" s="48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</row>
    <row r="273" spans="1:27">
      <c r="A273" s="39"/>
      <c r="B273" s="39"/>
      <c r="C273" s="31"/>
      <c r="D273" s="31"/>
      <c r="E273" s="31"/>
      <c r="F273" s="48"/>
      <c r="G273" s="48"/>
      <c r="H273" s="48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</row>
    <row r="274" spans="1:27">
      <c r="A274" s="39"/>
      <c r="B274" s="39"/>
      <c r="C274" s="31"/>
      <c r="D274" s="31"/>
      <c r="E274" s="31"/>
      <c r="F274" s="48"/>
      <c r="G274" s="48"/>
      <c r="H274" s="48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</row>
    <row r="275" spans="1:27">
      <c r="A275" s="39"/>
      <c r="B275" s="39"/>
      <c r="C275" s="31"/>
      <c r="D275" s="31"/>
      <c r="E275" s="31"/>
      <c r="F275" s="48"/>
      <c r="G275" s="48"/>
      <c r="H275" s="48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</row>
    <row r="276" spans="1:27">
      <c r="A276" s="39"/>
      <c r="B276" s="39"/>
      <c r="C276" s="31"/>
      <c r="D276" s="31"/>
      <c r="E276" s="31"/>
      <c r="F276" s="48"/>
      <c r="G276" s="48"/>
      <c r="H276" s="48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</row>
    <row r="277" spans="1:27">
      <c r="A277" s="39"/>
      <c r="B277" s="39"/>
      <c r="C277" s="31"/>
      <c r="D277" s="31"/>
      <c r="E277" s="31"/>
      <c r="F277" s="48"/>
      <c r="G277" s="48"/>
      <c r="H277" s="48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</row>
    <row r="278" spans="1:27">
      <c r="A278" s="39"/>
      <c r="B278" s="39"/>
      <c r="C278" s="31"/>
      <c r="D278" s="31"/>
      <c r="E278" s="31"/>
      <c r="F278" s="48"/>
      <c r="G278" s="48"/>
      <c r="H278" s="48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</row>
    <row r="279" spans="1:27">
      <c r="A279" s="39"/>
      <c r="B279" s="39"/>
      <c r="C279" s="31"/>
      <c r="D279" s="31"/>
      <c r="E279" s="31"/>
      <c r="F279" s="48"/>
      <c r="G279" s="48"/>
      <c r="H279" s="48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</row>
    <row r="280" spans="1:27">
      <c r="A280" s="39"/>
      <c r="B280" s="39"/>
      <c r="C280" s="31"/>
      <c r="D280" s="31"/>
      <c r="E280" s="31"/>
      <c r="F280" s="48"/>
      <c r="G280" s="48"/>
      <c r="H280" s="48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</row>
    <row r="281" spans="1:27">
      <c r="A281" s="39"/>
      <c r="B281" s="39"/>
      <c r="C281" s="31"/>
      <c r="D281" s="31"/>
      <c r="E281" s="31"/>
      <c r="F281" s="48"/>
      <c r="G281" s="48"/>
      <c r="H281" s="48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</row>
    <row r="282" spans="1:27">
      <c r="A282" s="39"/>
      <c r="B282" s="39"/>
      <c r="C282" s="31"/>
      <c r="D282" s="31"/>
      <c r="E282" s="31"/>
      <c r="F282" s="48"/>
      <c r="G282" s="48"/>
      <c r="H282" s="48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</row>
    <row r="283" spans="1:27">
      <c r="A283" s="39"/>
      <c r="B283" s="39"/>
      <c r="C283" s="31"/>
      <c r="D283" s="31"/>
      <c r="E283" s="31"/>
      <c r="F283" s="48"/>
      <c r="G283" s="48"/>
      <c r="H283" s="48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</row>
    <row r="284" spans="1:27">
      <c r="A284" s="39"/>
      <c r="B284" s="39"/>
      <c r="C284" s="31"/>
      <c r="D284" s="31"/>
      <c r="E284" s="31"/>
      <c r="F284" s="48"/>
      <c r="G284" s="48"/>
      <c r="H284" s="48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</row>
    <row r="285" spans="1:27">
      <c r="A285" s="39"/>
      <c r="B285" s="39"/>
      <c r="C285" s="31"/>
      <c r="D285" s="31"/>
      <c r="E285" s="31"/>
      <c r="F285" s="48"/>
      <c r="G285" s="48"/>
      <c r="H285" s="48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</row>
    <row r="286" spans="1:27">
      <c r="A286" s="39"/>
      <c r="B286" s="39"/>
      <c r="C286" s="31"/>
      <c r="D286" s="31"/>
      <c r="E286" s="31"/>
      <c r="F286" s="48"/>
      <c r="G286" s="48"/>
      <c r="H286" s="48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</row>
    <row r="287" spans="1:27">
      <c r="A287" s="39"/>
      <c r="B287" s="39"/>
      <c r="C287" s="31"/>
      <c r="D287" s="31"/>
      <c r="E287" s="31"/>
      <c r="F287" s="48"/>
      <c r="G287" s="48"/>
      <c r="H287" s="48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</row>
    <row r="288" spans="1:27">
      <c r="A288" s="39"/>
      <c r="B288" s="39"/>
      <c r="C288" s="31"/>
      <c r="D288" s="31"/>
      <c r="E288" s="31"/>
      <c r="F288" s="48"/>
      <c r="G288" s="48"/>
      <c r="H288" s="48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</row>
    <row r="289" spans="1:27">
      <c r="A289" s="39"/>
      <c r="B289" s="39"/>
      <c r="C289" s="31"/>
      <c r="D289" s="31"/>
      <c r="E289" s="31"/>
      <c r="F289" s="48"/>
      <c r="G289" s="48"/>
      <c r="H289" s="48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</row>
    <row r="290" spans="1:27">
      <c r="A290" s="39"/>
      <c r="B290" s="39"/>
      <c r="C290" s="31"/>
      <c r="D290" s="31"/>
      <c r="E290" s="31"/>
      <c r="F290" s="48"/>
      <c r="G290" s="48"/>
      <c r="H290" s="48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</row>
    <row r="291" spans="1:27">
      <c r="A291" s="39"/>
      <c r="B291" s="39"/>
      <c r="C291" s="31"/>
      <c r="D291" s="31"/>
      <c r="E291" s="31"/>
      <c r="F291" s="48"/>
      <c r="G291" s="48"/>
      <c r="H291" s="48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</row>
    <row r="292" spans="1:27">
      <c r="A292" s="39"/>
      <c r="B292" s="39"/>
      <c r="C292" s="31"/>
      <c r="D292" s="31"/>
      <c r="E292" s="31"/>
      <c r="F292" s="48"/>
      <c r="G292" s="48"/>
      <c r="H292" s="48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</row>
    <row r="293" spans="1:27">
      <c r="A293" s="39"/>
      <c r="B293" s="39"/>
      <c r="C293" s="31"/>
      <c r="D293" s="31"/>
      <c r="E293" s="31"/>
      <c r="F293" s="48"/>
      <c r="G293" s="48"/>
      <c r="H293" s="48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</row>
    <row r="294" spans="1:27">
      <c r="A294" s="39"/>
      <c r="B294" s="39"/>
      <c r="C294" s="31"/>
      <c r="D294" s="31"/>
      <c r="E294" s="31"/>
      <c r="F294" s="48"/>
      <c r="G294" s="48"/>
      <c r="H294" s="48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</row>
    <row r="295" spans="1:27">
      <c r="A295" s="39"/>
      <c r="B295" s="39"/>
      <c r="C295" s="31"/>
      <c r="D295" s="31"/>
      <c r="E295" s="31"/>
      <c r="F295" s="48"/>
      <c r="G295" s="48"/>
      <c r="H295" s="48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</row>
    <row r="296" spans="1:27">
      <c r="A296" s="39"/>
      <c r="B296" s="39"/>
      <c r="C296" s="31"/>
      <c r="D296" s="31"/>
      <c r="E296" s="31"/>
      <c r="F296" s="48"/>
      <c r="G296" s="48"/>
      <c r="H296" s="48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</row>
    <row r="297" spans="1:27">
      <c r="A297" s="39"/>
      <c r="B297" s="39"/>
      <c r="C297" s="31"/>
      <c r="D297" s="31"/>
      <c r="E297" s="31"/>
      <c r="F297" s="48"/>
      <c r="G297" s="48"/>
      <c r="H297" s="48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</row>
    <row r="298" spans="1:27">
      <c r="A298" s="39"/>
      <c r="B298" s="39"/>
      <c r="C298" s="31"/>
      <c r="D298" s="31"/>
      <c r="E298" s="31"/>
      <c r="F298" s="48"/>
      <c r="G298" s="48"/>
      <c r="H298" s="48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</row>
    <row r="299" spans="1:27">
      <c r="A299" s="39"/>
      <c r="B299" s="39"/>
      <c r="C299" s="31"/>
      <c r="D299" s="31"/>
      <c r="E299" s="31"/>
      <c r="F299" s="48"/>
      <c r="G299" s="48"/>
      <c r="H299" s="48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</row>
    <row r="300" spans="1:27">
      <c r="A300" s="39"/>
      <c r="B300" s="39"/>
      <c r="C300" s="31"/>
      <c r="D300" s="31"/>
      <c r="E300" s="31"/>
      <c r="F300" s="48"/>
      <c r="G300" s="48"/>
      <c r="H300" s="48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</row>
    <row r="301" spans="1:27">
      <c r="A301" s="39"/>
      <c r="B301" s="39"/>
      <c r="C301" s="31"/>
      <c r="D301" s="31"/>
      <c r="E301" s="31"/>
      <c r="F301" s="48"/>
      <c r="G301" s="48"/>
      <c r="H301" s="48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</row>
    <row r="302" spans="1:27">
      <c r="A302" s="39"/>
      <c r="B302" s="39"/>
      <c r="C302" s="31"/>
      <c r="D302" s="31"/>
      <c r="E302" s="31"/>
      <c r="F302" s="48"/>
      <c r="G302" s="48"/>
      <c r="H302" s="48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</row>
    <row r="303" spans="1:27">
      <c r="A303" s="39"/>
      <c r="B303" s="39"/>
      <c r="C303" s="31"/>
      <c r="D303" s="31"/>
      <c r="E303" s="31"/>
      <c r="F303" s="48"/>
      <c r="G303" s="48"/>
      <c r="H303" s="48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</row>
    <row r="304" spans="1:27">
      <c r="A304" s="39"/>
      <c r="B304" s="39"/>
      <c r="C304" s="31"/>
      <c r="D304" s="31"/>
      <c r="E304" s="31"/>
      <c r="F304" s="48"/>
      <c r="G304" s="48"/>
      <c r="H304" s="48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</row>
    <row r="305" spans="1:27">
      <c r="A305" s="39"/>
      <c r="B305" s="39"/>
      <c r="C305" s="31"/>
      <c r="D305" s="31"/>
      <c r="E305" s="31"/>
      <c r="F305" s="48"/>
      <c r="G305" s="48"/>
      <c r="H305" s="48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</row>
    <row r="306" spans="1:27">
      <c r="A306" s="39"/>
      <c r="B306" s="39"/>
      <c r="C306" s="31"/>
      <c r="D306" s="31"/>
      <c r="E306" s="31"/>
      <c r="F306" s="48"/>
      <c r="G306" s="48"/>
      <c r="H306" s="48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</row>
    <row r="307" spans="1:27">
      <c r="A307" s="39"/>
      <c r="B307" s="39"/>
      <c r="C307" s="31"/>
      <c r="D307" s="31"/>
      <c r="E307" s="31"/>
      <c r="F307" s="48"/>
      <c r="G307" s="48"/>
      <c r="H307" s="48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</row>
    <row r="308" spans="1:27">
      <c r="A308" s="39"/>
      <c r="B308" s="39"/>
      <c r="C308" s="31"/>
      <c r="D308" s="31"/>
      <c r="E308" s="31"/>
      <c r="F308" s="48"/>
      <c r="G308" s="48"/>
      <c r="H308" s="48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</row>
    <row r="309" spans="1:27">
      <c r="A309" s="39"/>
      <c r="B309" s="39"/>
      <c r="C309" s="31"/>
      <c r="D309" s="31"/>
      <c r="E309" s="31"/>
      <c r="F309" s="48"/>
      <c r="G309" s="48"/>
      <c r="H309" s="48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</row>
    <row r="310" spans="1:27">
      <c r="A310" s="39"/>
      <c r="B310" s="39"/>
      <c r="C310" s="31"/>
      <c r="D310" s="31"/>
      <c r="E310" s="31"/>
      <c r="F310" s="48"/>
      <c r="G310" s="48"/>
      <c r="H310" s="48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</row>
    <row r="311" spans="1:27">
      <c r="A311" s="39"/>
      <c r="B311" s="39"/>
      <c r="C311" s="31"/>
      <c r="D311" s="31"/>
      <c r="E311" s="31"/>
      <c r="F311" s="48"/>
      <c r="G311" s="48"/>
      <c r="H311" s="48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</row>
    <row r="312" spans="1:27">
      <c r="A312" s="39"/>
      <c r="B312" s="39"/>
      <c r="C312" s="31"/>
      <c r="D312" s="31"/>
      <c r="E312" s="31"/>
      <c r="F312" s="48"/>
      <c r="G312" s="48"/>
      <c r="H312" s="48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</row>
    <row r="313" spans="1:27">
      <c r="A313" s="39"/>
      <c r="B313" s="39"/>
      <c r="C313" s="31"/>
      <c r="D313" s="31"/>
      <c r="E313" s="31"/>
      <c r="F313" s="48"/>
      <c r="G313" s="48"/>
      <c r="H313" s="48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</row>
    <row r="314" spans="1:27">
      <c r="A314" s="39"/>
      <c r="B314" s="39"/>
      <c r="C314" s="31"/>
      <c r="D314" s="31"/>
      <c r="E314" s="31"/>
      <c r="F314" s="48"/>
      <c r="G314" s="48"/>
      <c r="H314" s="48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</row>
    <row r="315" spans="1:27">
      <c r="A315" s="39"/>
      <c r="B315" s="39"/>
      <c r="C315" s="31"/>
      <c r="D315" s="31"/>
      <c r="E315" s="31"/>
      <c r="F315" s="48"/>
      <c r="G315" s="48"/>
      <c r="H315" s="48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</row>
    <row r="316" spans="1:27">
      <c r="A316" s="39"/>
      <c r="B316" s="39"/>
      <c r="C316" s="31"/>
      <c r="D316" s="31"/>
      <c r="E316" s="31"/>
      <c r="F316" s="48"/>
      <c r="G316" s="48"/>
      <c r="H316" s="48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</row>
    <row r="317" spans="1:27">
      <c r="A317" s="39"/>
      <c r="B317" s="39"/>
      <c r="C317" s="31"/>
      <c r="D317" s="31"/>
      <c r="E317" s="31"/>
      <c r="F317" s="48"/>
      <c r="G317" s="48"/>
      <c r="H317" s="48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</row>
    <row r="318" spans="1:27">
      <c r="A318" s="39"/>
      <c r="B318" s="39"/>
      <c r="C318" s="31"/>
      <c r="D318" s="31"/>
      <c r="E318" s="31"/>
      <c r="F318" s="48"/>
      <c r="G318" s="48"/>
      <c r="H318" s="48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</row>
    <row r="319" spans="1:27">
      <c r="A319" s="39"/>
      <c r="B319" s="39"/>
      <c r="C319" s="31"/>
      <c r="D319" s="31"/>
      <c r="E319" s="31"/>
      <c r="F319" s="48"/>
      <c r="G319" s="48"/>
      <c r="H319" s="48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</row>
    <row r="320" spans="1:27">
      <c r="A320" s="39"/>
      <c r="B320" s="39"/>
      <c r="C320" s="31"/>
      <c r="D320" s="31"/>
      <c r="E320" s="31"/>
      <c r="F320" s="48"/>
      <c r="G320" s="48"/>
      <c r="H320" s="48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</row>
    <row r="321" spans="17:27"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31"/>
    </row>
    <row r="322" spans="17:27"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31"/>
    </row>
    <row r="323" spans="17:27"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31"/>
    </row>
    <row r="324" spans="17:27">
      <c r="Q324" s="31"/>
      <c r="R324" s="31"/>
      <c r="S324" s="31"/>
      <c r="T324" s="31"/>
      <c r="U324" s="31"/>
      <c r="V324" s="31"/>
      <c r="W324" s="31"/>
      <c r="X324" s="31"/>
      <c r="Y324" s="31"/>
      <c r="Z324" s="31"/>
      <c r="AA324" s="31"/>
    </row>
    <row r="325" spans="17:27">
      <c r="Q325" s="31"/>
      <c r="R325" s="31"/>
      <c r="S325" s="31"/>
      <c r="T325" s="31"/>
      <c r="U325" s="31"/>
      <c r="V325" s="31"/>
      <c r="W325" s="31"/>
      <c r="X325" s="31"/>
      <c r="Y325" s="31"/>
      <c r="Z325" s="31"/>
      <c r="AA325" s="31"/>
    </row>
    <row r="326" spans="17:27"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31"/>
    </row>
    <row r="327" spans="17:27">
      <c r="Q327" s="31"/>
      <c r="R327" s="31"/>
      <c r="S327" s="31"/>
      <c r="T327" s="31"/>
      <c r="U327" s="31"/>
      <c r="V327" s="31"/>
      <c r="W327" s="31"/>
      <c r="X327" s="31"/>
      <c r="Y327" s="31"/>
      <c r="Z327" s="31"/>
      <c r="AA327" s="31"/>
    </row>
    <row r="328" spans="17:27">
      <c r="Q328" s="31"/>
      <c r="R328" s="31"/>
      <c r="S328" s="31"/>
      <c r="T328" s="31"/>
      <c r="U328" s="31"/>
      <c r="V328" s="31"/>
      <c r="W328" s="31"/>
      <c r="X328" s="31"/>
      <c r="Y328" s="31"/>
      <c r="Z328" s="31"/>
      <c r="AA328" s="31"/>
    </row>
    <row r="329" spans="17:27">
      <c r="Q329" s="31"/>
      <c r="R329" s="31"/>
      <c r="S329" s="31"/>
      <c r="T329" s="31"/>
      <c r="U329" s="31"/>
      <c r="V329" s="31"/>
      <c r="W329" s="31"/>
      <c r="X329" s="31"/>
      <c r="Y329" s="31"/>
      <c r="Z329" s="31"/>
      <c r="AA329" s="31"/>
    </row>
    <row r="330" spans="17:27">
      <c r="Q330" s="31"/>
      <c r="R330" s="31"/>
      <c r="S330" s="31"/>
      <c r="T330" s="31"/>
      <c r="U330" s="31"/>
      <c r="V330" s="31"/>
      <c r="W330" s="31"/>
      <c r="X330" s="31"/>
      <c r="Y330" s="31"/>
      <c r="Z330" s="31"/>
      <c r="AA330" s="31"/>
    </row>
    <row r="331" spans="17:27"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</row>
    <row r="332" spans="17:27">
      <c r="Q332" s="31"/>
      <c r="R332" s="31"/>
      <c r="S332" s="31"/>
      <c r="T332" s="31"/>
      <c r="U332" s="31"/>
      <c r="V332" s="31"/>
      <c r="W332" s="31"/>
      <c r="X332" s="31"/>
      <c r="Y332" s="31"/>
      <c r="Z332" s="31"/>
      <c r="AA332" s="31"/>
    </row>
    <row r="333" spans="17:27">
      <c r="Q333" s="31"/>
      <c r="R333" s="31"/>
      <c r="S333" s="31"/>
      <c r="T333" s="31"/>
      <c r="U333" s="31"/>
      <c r="V333" s="31"/>
      <c r="W333" s="31"/>
      <c r="X333" s="31"/>
      <c r="Y333" s="31"/>
      <c r="Z333" s="31"/>
      <c r="AA333" s="31"/>
    </row>
    <row r="334" spans="17:27">
      <c r="Q334" s="31"/>
      <c r="R334" s="31"/>
      <c r="S334" s="31"/>
      <c r="T334" s="31"/>
      <c r="U334" s="31"/>
      <c r="V334" s="31"/>
      <c r="W334" s="31"/>
      <c r="X334" s="31"/>
      <c r="Y334" s="31"/>
      <c r="Z334" s="31"/>
      <c r="AA334" s="31"/>
    </row>
    <row r="335" spans="17:27">
      <c r="Q335" s="31"/>
      <c r="R335" s="31"/>
      <c r="S335" s="31"/>
      <c r="T335" s="31"/>
      <c r="U335" s="31"/>
      <c r="V335" s="31"/>
      <c r="W335" s="31"/>
      <c r="X335" s="31"/>
      <c r="Y335" s="31"/>
      <c r="Z335" s="31"/>
      <c r="AA335" s="31"/>
    </row>
    <row r="336" spans="17:27">
      <c r="Q336" s="31"/>
      <c r="R336" s="31"/>
      <c r="S336" s="31"/>
      <c r="T336" s="31"/>
      <c r="U336" s="31"/>
      <c r="V336" s="31"/>
      <c r="W336" s="31"/>
      <c r="X336" s="31"/>
      <c r="Y336" s="31"/>
      <c r="Z336" s="31"/>
      <c r="AA336" s="31"/>
    </row>
    <row r="337" spans="17:27">
      <c r="Q337" s="31"/>
      <c r="R337" s="31"/>
      <c r="S337" s="31"/>
      <c r="T337" s="31"/>
      <c r="U337" s="31"/>
      <c r="V337" s="31"/>
      <c r="W337" s="31"/>
      <c r="X337" s="31"/>
      <c r="Y337" s="31"/>
      <c r="Z337" s="31"/>
      <c r="AA337" s="31"/>
    </row>
    <row r="338" spans="17:27">
      <c r="Q338" s="31"/>
      <c r="R338" s="31"/>
      <c r="S338" s="31"/>
      <c r="T338" s="31"/>
      <c r="U338" s="31"/>
      <c r="V338" s="31"/>
      <c r="W338" s="31"/>
      <c r="X338" s="31"/>
      <c r="Y338" s="31"/>
      <c r="Z338" s="31"/>
      <c r="AA338" s="31"/>
    </row>
    <row r="339" spans="17:27">
      <c r="Q339" s="31"/>
      <c r="R339" s="31"/>
      <c r="S339" s="31"/>
      <c r="T339" s="31"/>
      <c r="U339" s="31"/>
      <c r="V339" s="31"/>
      <c r="W339" s="31"/>
      <c r="X339" s="31"/>
      <c r="Y339" s="31"/>
      <c r="Z339" s="31"/>
      <c r="AA339" s="31"/>
    </row>
    <row r="340" spans="17:27"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1"/>
    </row>
    <row r="341" spans="17:27"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</row>
  </sheetData>
  <mergeCells count="1">
    <mergeCell ref="A5:N5"/>
  </mergeCells>
  <pageMargins left="0.31496062992125984" right="0.59055118110236227" top="0.59055118110236227" bottom="0.59055118110236227" header="0.19685039370078741" footer="0.19685039370078741"/>
  <pageSetup paperSize="9" scale="29" fitToHeight="0" orientation="portrait" horizontalDpi="4294967295" verticalDpi="4294967295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SÚHRNNÝ ROZPOČET DIELA</vt:lpstr>
      <vt:lpstr>ČASŤ STAVBY A</vt:lpstr>
      <vt:lpstr>'ČASŤ STAVBY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2024-05-22T10:05:48Z</dcterms:modified>
</cp:coreProperties>
</file>